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S:\Tomas\AplAnu2025\System\Xls_Cast\"/>
    </mc:Choice>
  </mc:AlternateContent>
  <bookViews>
    <workbookView xWindow="0" yWindow="0" windowWidth="15360" windowHeight="8715"/>
  </bookViews>
  <sheets>
    <sheet name="0" sheetId="26" r:id="rId1"/>
    <sheet name="1" sheetId="6" r:id="rId2"/>
    <sheet name="1 graf1" sheetId="3" r:id="rId3"/>
    <sheet name="2" sheetId="9" r:id="rId4"/>
    <sheet name="2 graf1" sheetId="10" r:id="rId5"/>
    <sheet name="3" sheetId="15" r:id="rId6"/>
    <sheet name="3 graf1" sheetId="16" r:id="rId7"/>
    <sheet name="4" sheetId="12" r:id="rId8"/>
    <sheet name="5" sheetId="18" r:id="rId9"/>
    <sheet name="6" sheetId="19" r:id="rId10"/>
    <sheet name="7" sheetId="20" r:id="rId11"/>
    <sheet name="8" sheetId="22" r:id="rId12"/>
    <sheet name="9" sheetId="21" r:id="rId13"/>
    <sheet name="10" sheetId="23" r:id="rId14"/>
    <sheet name="11" sheetId="24" r:id="rId15"/>
    <sheet name="12" sheetId="25" r:id="rId16"/>
    <sheet name="13" sheetId="27" r:id="rId17"/>
  </sheets>
  <externalReferences>
    <externalReference r:id="rId18"/>
  </externalReferences>
  <definedNames>
    <definedName name="_R1_1">#REF!</definedName>
    <definedName name="_R1_10" localSheetId="13">#REF!</definedName>
    <definedName name="_R1_10" localSheetId="14">#REF!</definedName>
    <definedName name="_R1_10" localSheetId="15">#REF!</definedName>
    <definedName name="_R1_10" localSheetId="16">#REF!</definedName>
    <definedName name="_R1_10" localSheetId="11">#REF!</definedName>
    <definedName name="_R1_10" localSheetId="12">#REF!</definedName>
    <definedName name="_R1_10">#REF!</definedName>
    <definedName name="_R1_11" localSheetId="13">#REF!</definedName>
    <definedName name="_R1_11" localSheetId="14">#REF!</definedName>
    <definedName name="_R1_11" localSheetId="15">#REF!</definedName>
    <definedName name="_R1_11" localSheetId="16">#REF!</definedName>
    <definedName name="_R1_11" localSheetId="11">#REF!</definedName>
    <definedName name="_R1_11" localSheetId="12">#REF!</definedName>
    <definedName name="_R1_11">#REF!</definedName>
    <definedName name="_R1_12">'1'!$A$1:$E$15</definedName>
    <definedName name="_R1_2" localSheetId="16">#REF!</definedName>
    <definedName name="_R1_2">#REF!</definedName>
    <definedName name="_R1_3" localSheetId="13">#REF!</definedName>
    <definedName name="_R1_3" localSheetId="14">#REF!</definedName>
    <definedName name="_R1_3" localSheetId="15">#REF!</definedName>
    <definedName name="_R1_3" localSheetId="16">#REF!</definedName>
    <definedName name="_R1_3" localSheetId="11">#REF!</definedName>
    <definedName name="_R1_3" localSheetId="12">#REF!</definedName>
    <definedName name="_R1_3">#REF!</definedName>
    <definedName name="_R1_4" localSheetId="13">'10'!$C$1:$S$7</definedName>
    <definedName name="_R1_4" localSheetId="14">'11'!$C$1:$P$7</definedName>
    <definedName name="_R1_4" localSheetId="15">'12'!$C$1:$N$17</definedName>
    <definedName name="_R1_4" localSheetId="16">'13'!$C$1:$E$18</definedName>
    <definedName name="_R1_4" localSheetId="11">'8'!$B$1:$M$6</definedName>
    <definedName name="_R1_4" localSheetId="12">'9'!$B$1:$L$7</definedName>
    <definedName name="_R1_4">'2'!$A$1:$M$36</definedName>
    <definedName name="_R1_5" localSheetId="13">#REF!</definedName>
    <definedName name="_R1_5" localSheetId="14">#REF!</definedName>
    <definedName name="_R1_5" localSheetId="15">#REF!</definedName>
    <definedName name="_R1_5" localSheetId="16">#REF!</definedName>
    <definedName name="_R1_5" localSheetId="11">#REF!</definedName>
    <definedName name="_R1_5" localSheetId="12">#REF!</definedName>
    <definedName name="_R1_5">#REF!</definedName>
    <definedName name="_R1_6">'4'!$A$1:$D$14</definedName>
    <definedName name="_R1_7" localSheetId="13">#REF!</definedName>
    <definedName name="_R1_7" localSheetId="14">#REF!</definedName>
    <definedName name="_R1_7" localSheetId="15">#REF!</definedName>
    <definedName name="_R1_7" localSheetId="16">#REF!</definedName>
    <definedName name="_R1_7" localSheetId="5">'3'!$A$1:$M$10</definedName>
    <definedName name="_R1_7" localSheetId="8">'5'!$A$1:$D$10</definedName>
    <definedName name="_R1_7" localSheetId="9">'6'!$A$1:$D$9</definedName>
    <definedName name="_R1_7" localSheetId="10">'7'!$A$1:$D$8</definedName>
    <definedName name="_R1_7" localSheetId="11">#REF!</definedName>
    <definedName name="_R1_7" localSheetId="12">#REF!</definedName>
    <definedName name="_R1_7">#REF!</definedName>
    <definedName name="_R1_8" localSheetId="13">#REF!</definedName>
    <definedName name="_R1_8" localSheetId="14">#REF!</definedName>
    <definedName name="_R1_8" localSheetId="15">#REF!</definedName>
    <definedName name="_R1_8" localSheetId="16">#REF!</definedName>
    <definedName name="_R1_8" localSheetId="11">#REF!</definedName>
    <definedName name="_R1_8" localSheetId="12">#REF!</definedName>
    <definedName name="_R1_8">#REF!</definedName>
    <definedName name="_R1_9" localSheetId="13">#REF!</definedName>
    <definedName name="_R1_9" localSheetId="14">#REF!</definedName>
    <definedName name="_R1_9" localSheetId="15">#REF!</definedName>
    <definedName name="_R1_9" localSheetId="16">#REF!</definedName>
    <definedName name="_R1_9" localSheetId="11">#REF!</definedName>
    <definedName name="_R1_9" localSheetId="12">#REF!</definedName>
    <definedName name="_R1_9">#REF!</definedName>
    <definedName name="_R2_1" localSheetId="13">#REF!</definedName>
    <definedName name="_R2_1" localSheetId="14">#REF!</definedName>
    <definedName name="_R2_1" localSheetId="15">#REF!</definedName>
    <definedName name="_R2_1" localSheetId="16">#REF!</definedName>
    <definedName name="_R2_1" localSheetId="5">'[1]2.1'!#REF!</definedName>
    <definedName name="_R2_1" localSheetId="6">'[1]2.1'!#REF!</definedName>
    <definedName name="_R2_1" localSheetId="11">#REF!</definedName>
    <definedName name="_R2_1" localSheetId="12">#REF!</definedName>
    <definedName name="_R2_1">#REF!</definedName>
    <definedName name="_R2_10" localSheetId="13">#REF!</definedName>
    <definedName name="_R2_10" localSheetId="14">#REF!</definedName>
    <definedName name="_R2_10" localSheetId="15">#REF!</definedName>
    <definedName name="_R2_10" localSheetId="16">#REF!</definedName>
    <definedName name="_R2_10" localSheetId="11">#REF!</definedName>
    <definedName name="_R2_10" localSheetId="12">#REF!</definedName>
    <definedName name="_R2_10">#REF!</definedName>
    <definedName name="_R2_2" localSheetId="13">#REF!</definedName>
    <definedName name="_R2_2" localSheetId="14">#REF!</definedName>
    <definedName name="_R2_2" localSheetId="15">#REF!</definedName>
    <definedName name="_R2_2" localSheetId="16">#REF!</definedName>
    <definedName name="_R2_2" localSheetId="5">'[1]2.2'!#REF!</definedName>
    <definedName name="_R2_2" localSheetId="6">'[1]2.2'!#REF!</definedName>
    <definedName name="_R2_2" localSheetId="11">#REF!</definedName>
    <definedName name="_R2_2" localSheetId="12">#REF!</definedName>
    <definedName name="_R2_2">#REF!</definedName>
    <definedName name="_R2_3" localSheetId="13">#REF!</definedName>
    <definedName name="_R2_3" localSheetId="14">#REF!</definedName>
    <definedName name="_R2_3" localSheetId="15">#REF!</definedName>
    <definedName name="_R2_3" localSheetId="16">#REF!</definedName>
    <definedName name="_R2_3" localSheetId="5">'[1]2.4'!#REF!</definedName>
    <definedName name="_R2_3" localSheetId="6">'[1]2.4'!#REF!</definedName>
    <definedName name="_R2_3" localSheetId="11">#REF!</definedName>
    <definedName name="_R2_3" localSheetId="12">#REF!</definedName>
    <definedName name="_R2_3">#REF!</definedName>
    <definedName name="_R2_4" localSheetId="13">#REF!</definedName>
    <definedName name="_R2_4" localSheetId="14">#REF!</definedName>
    <definedName name="_R2_4" localSheetId="15">#REF!</definedName>
    <definedName name="_R2_4" localSheetId="16">#REF!</definedName>
    <definedName name="_R2_4" localSheetId="5">'[1]2.3'!#REF!</definedName>
    <definedName name="_R2_4" localSheetId="6">'[1]2.3'!#REF!</definedName>
    <definedName name="_R2_4" localSheetId="11">#REF!</definedName>
    <definedName name="_R2_4" localSheetId="12">#REF!</definedName>
    <definedName name="_R2_4">#REF!</definedName>
    <definedName name="_R2_5" localSheetId="13">#REF!</definedName>
    <definedName name="_R2_5" localSheetId="14">#REF!</definedName>
    <definedName name="_R2_5" localSheetId="15">#REF!</definedName>
    <definedName name="_R2_5" localSheetId="16">#REF!</definedName>
    <definedName name="_R2_5" localSheetId="5">'[1]2.5'!#REF!</definedName>
    <definedName name="_R2_5" localSheetId="6">'[1]2.5'!#REF!</definedName>
    <definedName name="_R2_5" localSheetId="11">#REF!</definedName>
    <definedName name="_R2_5" localSheetId="12">#REF!</definedName>
    <definedName name="_R2_5">#REF!</definedName>
    <definedName name="_R2_6" localSheetId="13">#REF!</definedName>
    <definedName name="_R2_6" localSheetId="14">#REF!</definedName>
    <definedName name="_R2_6" localSheetId="15">#REF!</definedName>
    <definedName name="_R2_6" localSheetId="16">#REF!</definedName>
    <definedName name="_R2_6" localSheetId="5">'[1]2.6'!#REF!</definedName>
    <definedName name="_R2_6" localSheetId="6">'[1]2.6'!#REF!</definedName>
    <definedName name="_R2_6" localSheetId="11">#REF!</definedName>
    <definedName name="_R2_6" localSheetId="12">#REF!</definedName>
    <definedName name="_R2_6">#REF!</definedName>
    <definedName name="_R2_7" localSheetId="13">#REF!</definedName>
    <definedName name="_R2_7" localSheetId="14">#REF!</definedName>
    <definedName name="_R2_7" localSheetId="15">#REF!</definedName>
    <definedName name="_R2_7" localSheetId="16">#REF!</definedName>
    <definedName name="_R2_7" localSheetId="5">'[1]2.7'!#REF!</definedName>
    <definedName name="_R2_7" localSheetId="6">'[1]2.7'!#REF!</definedName>
    <definedName name="_R2_7" localSheetId="11">#REF!</definedName>
    <definedName name="_R2_7" localSheetId="12">#REF!</definedName>
    <definedName name="_R2_7">#REF!</definedName>
    <definedName name="_R2_8" localSheetId="13">#REF!</definedName>
    <definedName name="_R2_8" localSheetId="14">#REF!</definedName>
    <definedName name="_R2_8" localSheetId="15">#REF!</definedName>
    <definedName name="_R2_8" localSheetId="16">#REF!</definedName>
    <definedName name="_R2_8" localSheetId="5">'[1]2.11'!#REF!</definedName>
    <definedName name="_R2_8" localSheetId="6">'[1]2.11'!#REF!</definedName>
    <definedName name="_R2_8" localSheetId="11">#REF!</definedName>
    <definedName name="_R2_8" localSheetId="12">#REF!</definedName>
    <definedName name="_R2_8">#REF!</definedName>
    <definedName name="_R2_9" localSheetId="16">#REF!</definedName>
    <definedName name="_R2_9">#REF!</definedName>
    <definedName name="_R3_1" localSheetId="16">#REF!</definedName>
    <definedName name="_R3_1">#REF!</definedName>
    <definedName name="_R3_2" localSheetId="13">#REF!</definedName>
    <definedName name="_R3_2" localSheetId="14">#REF!</definedName>
    <definedName name="_R3_2" localSheetId="15">#REF!</definedName>
    <definedName name="_R3_2" localSheetId="16">#REF!</definedName>
    <definedName name="_R3_2" localSheetId="11">#REF!</definedName>
    <definedName name="_R3_2" localSheetId="12">#REF!</definedName>
    <definedName name="_R3_2">#REF!</definedName>
    <definedName name="_R3_3" localSheetId="13">#REF!</definedName>
    <definedName name="_R3_3" localSheetId="14">#REF!</definedName>
    <definedName name="_R3_3" localSheetId="15">#REF!</definedName>
    <definedName name="_R3_3" localSheetId="16">#REF!</definedName>
    <definedName name="_R3_3" localSheetId="11">#REF!</definedName>
    <definedName name="_R3_3" localSheetId="12">#REF!</definedName>
    <definedName name="_R3_3">#REF!</definedName>
    <definedName name="_R3_4" localSheetId="16">#REF!</definedName>
    <definedName name="_R3_4">#REF!</definedName>
    <definedName name="_R3_5" localSheetId="13">#REF!</definedName>
    <definedName name="_R3_5" localSheetId="14">#REF!</definedName>
    <definedName name="_R3_5" localSheetId="15">#REF!</definedName>
    <definedName name="_R3_5" localSheetId="16">#REF!</definedName>
    <definedName name="_R3_5" localSheetId="11">#REF!</definedName>
    <definedName name="_R3_5" localSheetId="12">#REF!</definedName>
    <definedName name="_R3_5">#REF!</definedName>
    <definedName name="_R3_6" localSheetId="13">#REF!</definedName>
    <definedName name="_R3_6" localSheetId="14">#REF!</definedName>
    <definedName name="_R3_6" localSheetId="15">#REF!</definedName>
    <definedName name="_R3_6" localSheetId="16">#REF!</definedName>
    <definedName name="_R3_6" localSheetId="11">#REF!</definedName>
    <definedName name="_R3_6" localSheetId="12">#REF!</definedName>
    <definedName name="_R3_6">#REF!</definedName>
    <definedName name="_R4_1" localSheetId="13">#REF!</definedName>
    <definedName name="_R4_1" localSheetId="14">#REF!</definedName>
    <definedName name="_R4_1" localSheetId="15">#REF!</definedName>
    <definedName name="_R4_1" localSheetId="16">#REF!</definedName>
    <definedName name="_R4_1" localSheetId="11">#REF!</definedName>
    <definedName name="_R4_1" localSheetId="12">#REF!</definedName>
    <definedName name="_R4_1">#REF!</definedName>
    <definedName name="_R4_2" localSheetId="13">#REF!</definedName>
    <definedName name="_R4_2" localSheetId="14">#REF!</definedName>
    <definedName name="_R4_2" localSheetId="15">#REF!</definedName>
    <definedName name="_R4_2" localSheetId="16">#REF!</definedName>
    <definedName name="_R4_2" localSheetId="11">#REF!</definedName>
    <definedName name="_R4_2" localSheetId="12">#REF!</definedName>
    <definedName name="_R4_2">#REF!</definedName>
    <definedName name="_R4_3" localSheetId="13">#REF!</definedName>
    <definedName name="_R4_3" localSheetId="14">#REF!</definedName>
    <definedName name="_R4_3" localSheetId="15">#REF!</definedName>
    <definedName name="_R4_3" localSheetId="16">#REF!</definedName>
    <definedName name="_R4_3" localSheetId="11">#REF!</definedName>
    <definedName name="_R4_3" localSheetId="12">#REF!</definedName>
    <definedName name="_R4_3">#REF!</definedName>
    <definedName name="_R4_4" localSheetId="13">#REF!</definedName>
    <definedName name="_R4_4" localSheetId="14">#REF!</definedName>
    <definedName name="_R4_4" localSheetId="15">#REF!</definedName>
    <definedName name="_R4_4" localSheetId="16">#REF!</definedName>
    <definedName name="_R4_4" localSheetId="11">#REF!</definedName>
    <definedName name="_R4_4" localSheetId="12">#REF!</definedName>
    <definedName name="_R4_4">#REF!</definedName>
    <definedName name="_R5_1" localSheetId="16">#REF!</definedName>
    <definedName name="_R5_1">#REF!</definedName>
    <definedName name="_R6_1" localSheetId="13">#REF!</definedName>
    <definedName name="_R6_1" localSheetId="14">#REF!</definedName>
    <definedName name="_R6_1" localSheetId="15">#REF!</definedName>
    <definedName name="_R6_1" localSheetId="16">#REF!</definedName>
    <definedName name="_R6_1" localSheetId="11">#REF!</definedName>
    <definedName name="_R6_1" localSheetId="12">#REF!</definedName>
    <definedName name="_R6_1">#REF!</definedName>
    <definedName name="_R6_10" localSheetId="13">#REF!</definedName>
    <definedName name="_R6_10" localSheetId="14">#REF!</definedName>
    <definedName name="_R6_10" localSheetId="15">#REF!</definedName>
    <definedName name="_R6_10" localSheetId="16">#REF!</definedName>
    <definedName name="_R6_10" localSheetId="11">#REF!</definedName>
    <definedName name="_R6_10" localSheetId="12">#REF!</definedName>
    <definedName name="_R6_10">#REF!</definedName>
    <definedName name="_R6_11" localSheetId="13">#REF!</definedName>
    <definedName name="_R6_11" localSheetId="14">#REF!</definedName>
    <definedName name="_R6_11" localSheetId="15">#REF!</definedName>
    <definedName name="_R6_11" localSheetId="16">#REF!</definedName>
    <definedName name="_R6_11" localSheetId="11">#REF!</definedName>
    <definedName name="_R6_11" localSheetId="12">#REF!</definedName>
    <definedName name="_R6_11">#REF!</definedName>
    <definedName name="_R6_2" localSheetId="13">#REF!</definedName>
    <definedName name="_R6_2" localSheetId="14">#REF!</definedName>
    <definedName name="_R6_2" localSheetId="15">#REF!</definedName>
    <definedName name="_R6_2" localSheetId="16">#REF!</definedName>
    <definedName name="_R6_2" localSheetId="11">#REF!</definedName>
    <definedName name="_R6_2" localSheetId="12">#REF!</definedName>
    <definedName name="_R6_2">#REF!</definedName>
    <definedName name="_R6_3" localSheetId="13">#REF!</definedName>
    <definedName name="_R6_3" localSheetId="14">#REF!</definedName>
    <definedName name="_R6_3" localSheetId="15">#REF!</definedName>
    <definedName name="_R6_3" localSheetId="16">#REF!</definedName>
    <definedName name="_R6_3" localSheetId="11">#REF!</definedName>
    <definedName name="_R6_3" localSheetId="12">#REF!</definedName>
    <definedName name="_R6_3">#REF!</definedName>
    <definedName name="_R6_4" localSheetId="13">#REF!</definedName>
    <definedName name="_R6_4" localSheetId="14">#REF!</definedName>
    <definedName name="_R6_4" localSheetId="15">#REF!</definedName>
    <definedName name="_R6_4" localSheetId="16">#REF!</definedName>
    <definedName name="_R6_4" localSheetId="11">#REF!</definedName>
    <definedName name="_R6_4" localSheetId="12">#REF!</definedName>
    <definedName name="_R6_4">#REF!</definedName>
    <definedName name="_R6_5" localSheetId="13">#REF!</definedName>
    <definedName name="_R6_5" localSheetId="14">#REF!</definedName>
    <definedName name="_R6_5" localSheetId="15">#REF!</definedName>
    <definedName name="_R6_5" localSheetId="16">#REF!</definedName>
    <definedName name="_R6_5" localSheetId="11">#REF!</definedName>
    <definedName name="_R6_5" localSheetId="12">#REF!</definedName>
    <definedName name="_R6_5">#REF!</definedName>
    <definedName name="_R6_6" localSheetId="13">#REF!</definedName>
    <definedName name="_R6_6" localSheetId="14">#REF!</definedName>
    <definedName name="_R6_6" localSheetId="15">#REF!</definedName>
    <definedName name="_R6_6" localSheetId="16">#REF!</definedName>
    <definedName name="_R6_6" localSheetId="11">#REF!</definedName>
    <definedName name="_R6_6" localSheetId="12">#REF!</definedName>
    <definedName name="_R6_6">#REF!</definedName>
    <definedName name="_R6_7" localSheetId="13">#REF!</definedName>
    <definedName name="_R6_7" localSheetId="14">#REF!</definedName>
    <definedName name="_R6_7" localSheetId="15">#REF!</definedName>
    <definedName name="_R6_7" localSheetId="16">#REF!</definedName>
    <definedName name="_R6_7" localSheetId="11">#REF!</definedName>
    <definedName name="_R6_7" localSheetId="12">#REF!</definedName>
    <definedName name="_R6_7">#REF!</definedName>
    <definedName name="_R6_8" localSheetId="13">#REF!</definedName>
    <definedName name="_R6_8" localSheetId="14">#REF!</definedName>
    <definedName name="_R6_8" localSheetId="15">#REF!</definedName>
    <definedName name="_R6_8" localSheetId="16">#REF!</definedName>
    <definedName name="_R6_8" localSheetId="11">#REF!</definedName>
    <definedName name="_R6_8" localSheetId="12">#REF!</definedName>
    <definedName name="_R6_8">#REF!</definedName>
    <definedName name="_R6_9" localSheetId="13">#REF!</definedName>
    <definedName name="_R6_9" localSheetId="14">#REF!</definedName>
    <definedName name="_R6_9" localSheetId="15">#REF!</definedName>
    <definedName name="_R6_9" localSheetId="16">#REF!</definedName>
    <definedName name="_R6_9" localSheetId="11">#REF!</definedName>
    <definedName name="_R6_9" localSheetId="12">#REF!</definedName>
    <definedName name="_R6_9">#REF!</definedName>
    <definedName name="_R7_1" localSheetId="16">#REF!</definedName>
    <definedName name="_R7_1">#REF!</definedName>
    <definedName name="_R7_2" localSheetId="16">#REF!</definedName>
    <definedName name="_R7_2">#REF!</definedName>
    <definedName name="o" localSheetId="14">#REF!</definedName>
    <definedName name="o" localSheetId="16">#REF!</definedName>
    <definedName name="o" localSheetId="12">#REF!</definedName>
    <definedName name="o">#REF!</definedName>
    <definedName name="P_2" localSheetId="13">#REF!</definedName>
    <definedName name="P_2" localSheetId="14">#REF!</definedName>
    <definedName name="P_2" localSheetId="16">#REF!</definedName>
    <definedName name="P_2" localSheetId="12">#REF!</definedName>
    <definedName name="P_2">#REF!</definedName>
  </definedNames>
  <calcPr calcId="152511"/>
  <extLst>
    <ext uri="GoogleSheetsCustomDataVersion1">
      <go:sheetsCustomData xmlns:go="http://customooxmlschemas.google.com/" r:id="rId115" roundtripDataSignature="AMtx7mih/m7IL+5v01lIdaprFa3WsKZIMQ=="/>
    </ext>
  </extLst>
</workbook>
</file>

<file path=xl/calcChain.xml><?xml version="1.0" encoding="utf-8"?>
<calcChain xmlns="http://schemas.openxmlformats.org/spreadsheetml/2006/main">
  <c r="M9" i="15" l="1"/>
  <c r="L9" i="15"/>
  <c r="K9" i="15"/>
  <c r="J9" i="15"/>
  <c r="I9" i="15"/>
  <c r="H9" i="15"/>
  <c r="G9" i="15"/>
  <c r="F9" i="15"/>
  <c r="E9" i="15"/>
  <c r="D9" i="15"/>
  <c r="C9" i="15"/>
  <c r="B9" i="15"/>
  <c r="M8" i="15"/>
  <c r="L8" i="15"/>
  <c r="K8" i="15"/>
  <c r="J8" i="15"/>
  <c r="I8" i="15"/>
  <c r="H8" i="15"/>
  <c r="G8" i="15"/>
  <c r="F8" i="15"/>
  <c r="E8" i="15"/>
  <c r="D8" i="15"/>
  <c r="C8" i="15"/>
  <c r="B8" i="15"/>
  <c r="M7" i="15"/>
  <c r="L7" i="15"/>
  <c r="K7" i="15"/>
  <c r="J7" i="15"/>
  <c r="I7" i="15"/>
  <c r="H7" i="15"/>
  <c r="G7" i="15"/>
  <c r="F7" i="15"/>
  <c r="E7" i="15"/>
  <c r="D7" i="15"/>
  <c r="C7" i="15"/>
  <c r="B7" i="15"/>
  <c r="M6" i="15"/>
  <c r="L6" i="15"/>
  <c r="K6" i="15"/>
  <c r="J6" i="15"/>
  <c r="I6" i="15"/>
  <c r="H6" i="15"/>
  <c r="G6" i="15"/>
  <c r="F6" i="15"/>
  <c r="E6" i="15"/>
  <c r="D6" i="15"/>
  <c r="C6" i="15"/>
  <c r="B6" i="15"/>
  <c r="C5" i="15"/>
  <c r="D5" i="15"/>
  <c r="E5" i="15"/>
  <c r="F5" i="15"/>
  <c r="G5" i="15"/>
  <c r="H5" i="15"/>
  <c r="I5" i="15"/>
  <c r="I4" i="15" s="1"/>
  <c r="J5" i="15"/>
  <c r="K5" i="15"/>
  <c r="L5" i="15"/>
  <c r="M5" i="15"/>
  <c r="B5" i="15"/>
  <c r="B4" i="15" s="1"/>
  <c r="E16" i="15"/>
  <c r="D16" i="15"/>
  <c r="C16" i="15"/>
  <c r="B16" i="15"/>
  <c r="E10" i="15"/>
  <c r="D10" i="15"/>
  <c r="C10" i="15"/>
  <c r="B10" i="15"/>
  <c r="I16" i="15"/>
  <c r="H16" i="15"/>
  <c r="G16" i="15"/>
  <c r="F16" i="15"/>
  <c r="I10" i="15"/>
  <c r="H10" i="15"/>
  <c r="G10" i="15"/>
  <c r="F10" i="15"/>
  <c r="H4" i="15" l="1"/>
  <c r="G4" i="15"/>
  <c r="F4" i="15"/>
  <c r="E4" i="15"/>
  <c r="D4" i="15"/>
  <c r="C4" i="15"/>
  <c r="D15" i="6"/>
  <c r="D14" i="6"/>
  <c r="D13" i="6"/>
  <c r="D12" i="6"/>
  <c r="D11" i="6"/>
  <c r="D10" i="6"/>
  <c r="D9" i="6"/>
  <c r="D8" i="6"/>
  <c r="D7" i="6"/>
  <c r="D6" i="6"/>
  <c r="D5" i="6"/>
  <c r="D4" i="6"/>
  <c r="K16" i="15" l="1"/>
  <c r="L16" i="15"/>
  <c r="M16" i="15"/>
  <c r="J16" i="15"/>
  <c r="K10" i="15"/>
  <c r="L10" i="15"/>
  <c r="M10" i="15"/>
  <c r="J10" i="15"/>
  <c r="K4" i="15"/>
  <c r="L4" i="15"/>
  <c r="M4" i="15"/>
  <c r="J4" i="15"/>
</calcChain>
</file>

<file path=xl/sharedStrings.xml><?xml version="1.0" encoding="utf-8"?>
<sst xmlns="http://schemas.openxmlformats.org/spreadsheetml/2006/main" count="807" uniqueCount="207">
  <si>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</si>
  <si>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</si>
  <si>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</si>
  <si>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</si>
  <si>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</si>
  <si>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</si>
  <si>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</si>
  <si>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</si>
  <si>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</si>
  <si>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</si>
  <si>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</si>
  <si>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</si>
  <si>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Nota: Datos a fin de mes.</t>
  </si>
  <si>
    <t>Fuente: Servicio Valenciano de Empleo y Formación (LABORA).</t>
  </si>
  <si>
    <t>Fuente: Servicio Valenciano de Empleo y Formación (LABORA). Servicio Público de Empleo Estatal (SEPE).</t>
  </si>
  <si>
    <t>Total</t>
  </si>
  <si>
    <t>Hombres</t>
  </si>
  <si>
    <t>Mujeres</t>
  </si>
  <si>
    <t>16-19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</si>
  <si>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</si>
  <si>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</si>
  <si>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</si>
  <si>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</si>
  <si>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</si>
  <si>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</si>
  <si>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</si>
  <si>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</si>
  <si>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Directores y gerentes</t>
  </si>
  <si>
    <t>Agricultura</t>
  </si>
  <si>
    <t>Industria</t>
  </si>
  <si>
    <t>Construcción</t>
  </si>
  <si>
    <t>Servicios</t>
  </si>
  <si>
    <t>Sin empleo anterior</t>
  </si>
  <si>
    <t>Agricultura, ganadería, silvicultura y pesca</t>
  </si>
  <si>
    <t>Industrias Extractivas</t>
  </si>
  <si>
    <t>Industrias Manufactureras</t>
  </si>
  <si>
    <t>Electricidad, gas y aire acondicionado</t>
  </si>
  <si>
    <t>Agua y actividades de saneamiento</t>
  </si>
  <si>
    <t>Comercio y reparaciones</t>
  </si>
  <si>
    <t>Transporte y almacenamiento</t>
  </si>
  <si>
    <t>Hostelería</t>
  </si>
  <si>
    <t>Información y comunicaciones</t>
  </si>
  <si>
    <t>Actividades financieras y de seguros</t>
  </si>
  <si>
    <t>Actividades inmobiliarias</t>
  </si>
  <si>
    <t xml:space="preserve">Actividades profesionales y científicas </t>
  </si>
  <si>
    <t xml:space="preserve">Actividades administrativas </t>
  </si>
  <si>
    <t>Administración Pública, Defensa y S. S.</t>
  </si>
  <si>
    <t>Educación</t>
  </si>
  <si>
    <t>Actividades sanitarias y de servicios sociales</t>
  </si>
  <si>
    <t>Actividades artísticas y recreativas</t>
  </si>
  <si>
    <t>Otros servicios</t>
  </si>
  <si>
    <t>Personal doméstico</t>
  </si>
  <si>
    <t>Org. Extraterritoriales</t>
  </si>
  <si>
    <t>Sin estudios</t>
  </si>
  <si>
    <t>Estudios primarios incompletos</t>
  </si>
  <si>
    <t>Estudios primarios completos</t>
  </si>
  <si>
    <t>Estudios secundarios</t>
  </si>
  <si>
    <t>Estudios postsecundarios</t>
  </si>
  <si>
    <t>Menos de 6 meses</t>
  </si>
  <si>
    <t>Entre 6 meses y 1 año</t>
  </si>
  <si>
    <t>Entre 1 y 2 años</t>
  </si>
  <si>
    <t>Más de 2 años</t>
  </si>
  <si>
    <t>1. Ciutat Vella</t>
  </si>
  <si>
    <t>2. l'Eixample</t>
  </si>
  <si>
    <t>3. Extramurs</t>
  </si>
  <si>
    <t>4. Campanar</t>
  </si>
  <si>
    <t>5. la Saïdia</t>
  </si>
  <si>
    <t>6. el Pla del Real</t>
  </si>
  <si>
    <t>7. l'Olivereta</t>
  </si>
  <si>
    <t>8. Patraix</t>
  </si>
  <si>
    <t>9. Jesús</t>
  </si>
  <si>
    <t>10. Quatre Carreres</t>
  </si>
  <si>
    <t>11. Poblats Marítims</t>
  </si>
  <si>
    <t>12. Camins al Grau</t>
  </si>
  <si>
    <t>13. Algirós</t>
  </si>
  <si>
    <t>14. Benimaclet</t>
  </si>
  <si>
    <t>15. Rascanya</t>
  </si>
  <si>
    <t>16. Benicalap</t>
  </si>
  <si>
    <t>17. Pobles del Nord</t>
  </si>
  <si>
    <t>18. Pobles de l'Oest</t>
  </si>
  <si>
    <t>19. Pobles del Sud</t>
  </si>
  <si>
    <t>No hi consta</t>
  </si>
  <si>
    <t>25-44</t>
  </si>
  <si>
    <t>Sin empleo 
anterior</t>
  </si>
  <si>
    <t>&lt;= 6 meses</t>
  </si>
  <si>
    <t>&gt; 6 meses y
 &lt;= 12 meses</t>
  </si>
  <si>
    <t>&gt; 12 meses y
 &lt;= 24 meses</t>
  </si>
  <si>
    <t>&gt; 24 meses</t>
  </si>
  <si>
    <t>1.1. la Seu</t>
  </si>
  <si>
    <t>1.2. la Xerea</t>
  </si>
  <si>
    <t>1.3. el Carme</t>
  </si>
  <si>
    <t>1.4. el Pilar</t>
  </si>
  <si>
    <t>1.5. el Mercat</t>
  </si>
  <si>
    <t>1.6. Sant Francesc</t>
  </si>
  <si>
    <t>2.1. Russafa</t>
  </si>
  <si>
    <t>2.2. el Pla del Remei</t>
  </si>
  <si>
    <t>3.1. el Botànic</t>
  </si>
  <si>
    <t>3.2. la Roqueta</t>
  </si>
  <si>
    <t>3.3. la Petxina</t>
  </si>
  <si>
    <t>3.4. Arrancapins</t>
  </si>
  <si>
    <t>4.1. Campanar</t>
  </si>
  <si>
    <t>4.2. les Tendetes</t>
  </si>
  <si>
    <t>4.3. el Calvari</t>
  </si>
  <si>
    <t>4.4. Sant Pau</t>
  </si>
  <si>
    <t>5.1. Marxalenes</t>
  </si>
  <si>
    <t>5.2. Morvedre</t>
  </si>
  <si>
    <t>5.3. Trinitat</t>
  </si>
  <si>
    <t>5.4. Tormos</t>
  </si>
  <si>
    <t>5.5. Sant Antoni</t>
  </si>
  <si>
    <t>6.1. Exposició</t>
  </si>
  <si>
    <t>6.2. Mestalla</t>
  </si>
  <si>
    <t>6.3. Jaume Roig</t>
  </si>
  <si>
    <t>6.4. Ciutat Universitària</t>
  </si>
  <si>
    <t>7.1. Nou Moles</t>
  </si>
  <si>
    <t>7.2. Soternes</t>
  </si>
  <si>
    <t>7.3. Tres Forques</t>
  </si>
  <si>
    <t>7.4. la Fontsanta</t>
  </si>
  <si>
    <t>7.5. la Llum</t>
  </si>
  <si>
    <t>8.1. Patraix</t>
  </si>
  <si>
    <t>8.2. Sant Isidre</t>
  </si>
  <si>
    <t>8.3. Vara de Quart</t>
  </si>
  <si>
    <t>8.5. Favara</t>
  </si>
  <si>
    <t>9.1. la Raiosa</t>
  </si>
  <si>
    <t>9.2. l'Hort de Senabre</t>
  </si>
  <si>
    <t>9.3. la Creu Coberta</t>
  </si>
  <si>
    <t>9.4. Sant Marcel·lí</t>
  </si>
  <si>
    <t>9.5. Camí Real</t>
  </si>
  <si>
    <t>10.2. en Corts</t>
  </si>
  <si>
    <t>10.3. Malilla</t>
  </si>
  <si>
    <t>10.5. na Rovella</t>
  </si>
  <si>
    <t>10.6. la Punta</t>
  </si>
  <si>
    <t>10.7. Ciutat de les Arts i de les Ciències</t>
  </si>
  <si>
    <t>11.1. el Grau</t>
  </si>
  <si>
    <t>11.2. el Cabanyal- el Canyamelar</t>
  </si>
  <si>
    <t>11.3. la Malva-rosa</t>
  </si>
  <si>
    <t>11.4. Beteró</t>
  </si>
  <si>
    <t>11.5. Natzaret</t>
  </si>
  <si>
    <t>12.1. Aiora</t>
  </si>
  <si>
    <t>12.2. Albors</t>
  </si>
  <si>
    <t>12.3. la Creu del Grau</t>
  </si>
  <si>
    <t>12.4. Camí Fondo</t>
  </si>
  <si>
    <t>12.5. Penya-roja</t>
  </si>
  <si>
    <t>13.1. l'Illa Perduda</t>
  </si>
  <si>
    <t>13.2. Ciutat Jardí</t>
  </si>
  <si>
    <t>13.3. l'Amistat</t>
  </si>
  <si>
    <t>13.4. la Bega Baixa</t>
  </si>
  <si>
    <t>13.5. la Carrasca</t>
  </si>
  <si>
    <t>14.1. Benimaclet</t>
  </si>
  <si>
    <t>14.2. Camí de Vera</t>
  </si>
  <si>
    <t>15.1. Orriols</t>
  </si>
  <si>
    <t>15.2. Torrefiel</t>
  </si>
  <si>
    <t>15.3. Sant Llorenç</t>
  </si>
  <si>
    <t>16.1. Benicalap</t>
  </si>
  <si>
    <t>16.2. Ciutat Fallera</t>
  </si>
  <si>
    <t>17.1. Benifaraig</t>
  </si>
  <si>
    <t>17.2. Poble Nou</t>
  </si>
  <si>
    <t>17.3. Carpesa</t>
  </si>
  <si>
    <t>17.6. Massarrojos</t>
  </si>
  <si>
    <t>17.7. Borbotó</t>
  </si>
  <si>
    <t>18.1. Benimàmet</t>
  </si>
  <si>
    <t>18.2. Beniferri</t>
  </si>
  <si>
    <t>19.1. el Forn d'Alcedo</t>
  </si>
  <si>
    <t>19.3. Pinedo</t>
  </si>
  <si>
    <t>19.4. el Saler</t>
  </si>
  <si>
    <t>19.5. el Palmar</t>
  </si>
  <si>
    <t>19.6. el Perellonet</t>
  </si>
  <si>
    <t>19.7. la Torre</t>
  </si>
  <si>
    <t>19.8. Faitanar</t>
  </si>
  <si>
    <t>No consta</t>
  </si>
  <si>
    <t>2.3. la Gran Via</t>
  </si>
  <si>
    <t>8.4. el Safranar</t>
  </si>
  <si>
    <t>10.1. Montolivet</t>
  </si>
  <si>
    <t>10.4. la Fonteta de Sant Lluís</t>
  </si>
  <si>
    <t>17.4. les Cases de Bàrcena</t>
  </si>
  <si>
    <t>19.2. Castellar-l'Oliveral</t>
  </si>
  <si>
    <t>19.2. Castellar-l'Oliverar</t>
  </si>
  <si>
    <t>PARO REGISTRADO</t>
  </si>
  <si>
    <t>Variación anual</t>
  </si>
  <si>
    <t>1. Paro registrado de personas residentes en la ciudad por mes. 2023-2024</t>
  </si>
  <si>
    <t>60-64</t>
  </si>
  <si>
    <t>PARO REGISTRADO SEGÚN EDAD Y SEXO. 12/2024</t>
  </si>
  <si>
    <t>Técnicos y profesionales científicos e intelectuales</t>
  </si>
  <si>
    <t>Técnicos; profesionales de apoyo</t>
  </si>
  <si>
    <t>Empleados contables, administrativos y otros empleados de oficina</t>
  </si>
  <si>
    <t>Trabajadores de los servicios de restauración, personales, protección y vendedores</t>
  </si>
  <si>
    <t>Trabajadores cualificados en el sector agrícola, ganadero, forestal y pesquero</t>
  </si>
  <si>
    <t>Artesanos y trabajadores cualificados de las industrias manufactureras y la construcción (excepto operadores de instalaciones y maquinaria)</t>
  </si>
  <si>
    <t>Operadores de instalaciones y maquinaria, y montadores</t>
  </si>
  <si>
    <t>Ocupaciones elementales</t>
  </si>
  <si>
    <t>Ocupaciones militares</t>
  </si>
  <si>
    <t>7. Paro registrado según tiempo de inscripción y sexo. Media anual 2024</t>
  </si>
  <si>
    <t>6. Paro registrado según nivel de estudios y sexo. Media anual 2024</t>
  </si>
  <si>
    <t>5. Paro registrado según actividad económica y sexo. Media anual 2024</t>
  </si>
  <si>
    <t>17.5. Mauella</t>
  </si>
  <si>
    <t>16-25</t>
  </si>
  <si>
    <t>45-64</t>
  </si>
  <si>
    <t>15-19</t>
  </si>
  <si>
    <t>2. Paro registrado mensual según grupo de edad y sexo. 2024</t>
  </si>
  <si>
    <t>3. Paro registrado mensual según sector económico y sexo. 2024</t>
  </si>
  <si>
    <t>4. Paro registrado según grupo profesional (CNO-11) y sexo. Media anual 2024</t>
  </si>
  <si>
    <t>8. Paro registrado mensual por distrito. 2024</t>
  </si>
  <si>
    <t>9. Paro registrado según grupo de edad y sexo por distrito. Media anual 2024</t>
  </si>
  <si>
    <t>Hombre</t>
  </si>
  <si>
    <t>10. Paro registrado según sector y sexo por distrito. Media anual 2024</t>
  </si>
  <si>
    <t>11. Paro registrado según tiempo de inscripción y sexo por distrito. Media anual 2024</t>
  </si>
  <si>
    <t>12. Paro registrado mensual por barrio de residencia. 2024</t>
  </si>
  <si>
    <t>13. Paro registrado según grupo de edad y sexo por barrio. Media anual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</si>
</sst>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#,##0.000"/>
  </numFmts>
  <fonts count="15"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sz val="10"/>
      <color theme="1"/>
      <name val="Times New Roman"/>
      <family val="1"/>
    </font>
    <font>
      <i/>
      <sz val="11"/>
      <color theme="1"/>
      <name val="Times New Roman"/>
      <family val="1"/>
    </font>
    <font>
      <b/>
      <sz val="10"/>
      <color rgb="FFFFFFFF"/>
      <name val="Times New Roman"/>
      <family val="1"/>
    </font>
    <font>
      <i/>
      <sz val="8"/>
      <color theme="1"/>
      <name val="Times New Roman"/>
      <family val="1"/>
    </font>
    <font>
      <sz val="10"/>
      <color rgb="FFFFFFFF"/>
      <name val="Times New Roman"/>
      <family val="1"/>
    </font>
    <font>
      <b/>
      <sz val="10"/>
      <color theme="1"/>
      <name val="Times New Roman"/>
      <family val="1"/>
    </font>
    <font>
      <sz val="10"/>
      <color rgb="FFFF000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color theme="1"/>
      <name val="Times New Roman"/>
      <family val="1"/>
    </font>
    <font>
      <sz val="10"/>
      <color theme="1"/>
      <name val="Arial"/>
      <family val="2"/>
      <scheme val="major"/>
    </font>
    <font>
      <sz val="10"/>
      <color rgb="FF000000"/>
      <name val="Arial"/>
      <family val="2"/>
      <scheme val="major"/>
    </font>
    <font>
      <sz val="10"/>
      <color rgb="FF00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9600"/>
        <bgColor rgb="FFFF9600"/>
      </patternFill>
    </fill>
    <fill>
      <patternFill patternType="solid">
        <fgColor rgb="FFFFEED5"/>
        <bgColor rgb="FFFFEED5"/>
      </patternFill>
    </fill>
    <fill>
      <patternFill patternType="solid">
        <fgColor rgb="FFFFEED5"/>
        <bgColor indexed="64"/>
      </patternFill>
    </fill>
  </fills>
  <borders count="6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</borders>
  <cellStyleXfs count="2">
    <xf numFmtId="0" fontId="0" fillId="0" borderId="0"/>
    <xf numFmtId="9" fontId="14" fillId="0" borderId="0" applyFont="0" applyFill="0" applyBorder="0" applyAlignment="0" applyProtection="0"/>
  </cellStyleXfs>
  <cellXfs count="72">
    <xf numFmtId="0" fontId="0" fillId="0" borderId="0" xfId="0" applyFont="1" applyAlignment="1"/>
    <xf numFmtId="0" fontId="1" fillId="0" borderId="0" xfId="0" applyFont="1"/>
    <xf numFmtId="0" fontId="2" fillId="0" borderId="0" xfId="0" applyFont="1"/>
    <xf numFmtId="0" fontId="3" fillId="0" borderId="0" xfId="0" applyFont="1" applyAlignment="1"/>
    <xf numFmtId="0" fontId="4" fillId="2" borderId="1" xfId="0" applyFont="1" applyFill="1" applyBorder="1"/>
    <xf numFmtId="0" fontId="4" fillId="2" borderId="1" xfId="0" applyFont="1" applyFill="1" applyBorder="1" applyAlignment="1">
      <alignment horizontal="right" wrapText="1"/>
    </xf>
    <xf numFmtId="3" fontId="2" fillId="0" borderId="0" xfId="0" applyNumberFormat="1" applyFont="1"/>
    <xf numFmtId="0" fontId="2" fillId="3" borderId="1" xfId="0" applyFont="1" applyFill="1" applyBorder="1"/>
    <xf numFmtId="3" fontId="2" fillId="3" borderId="1" xfId="0" applyNumberFormat="1" applyFont="1" applyFill="1" applyBorder="1"/>
    <xf numFmtId="0" fontId="5" fillId="0" borderId="0" xfId="0" applyFont="1"/>
    <xf numFmtId="3" fontId="2" fillId="0" borderId="0" xfId="0" applyNumberFormat="1" applyFont="1" applyAlignment="1">
      <alignment vertical="center"/>
    </xf>
    <xf numFmtId="3" fontId="2" fillId="3" borderId="1" xfId="0" applyNumberFormat="1" applyFont="1" applyFill="1" applyBorder="1" applyAlignment="1">
      <alignment horizontal="right"/>
    </xf>
    <xf numFmtId="0" fontId="6" fillId="0" borderId="0" xfId="0" applyFont="1"/>
    <xf numFmtId="164" fontId="2" fillId="0" borderId="0" xfId="0" applyNumberFormat="1" applyFont="1" applyAlignment="1">
      <alignment vertical="center"/>
    </xf>
    <xf numFmtId="0" fontId="7" fillId="0" borderId="0" xfId="0" applyFont="1"/>
    <xf numFmtId="3" fontId="7" fillId="0" borderId="0" xfId="0" applyNumberFormat="1" applyFont="1"/>
    <xf numFmtId="3" fontId="1" fillId="0" borderId="0" xfId="0" applyNumberFormat="1" applyFont="1" applyAlignment="1">
      <alignment vertical="center"/>
    </xf>
    <xf numFmtId="3" fontId="1" fillId="0" borderId="0" xfId="0" applyNumberFormat="1" applyFont="1"/>
    <xf numFmtId="0" fontId="2" fillId="0" borderId="0" xfId="0" applyFont="1" applyAlignment="1">
      <alignment horizontal="left"/>
    </xf>
    <xf numFmtId="0" fontId="8" fillId="0" borderId="0" xfId="0" applyFont="1"/>
    <xf numFmtId="0" fontId="7" fillId="0" borderId="0" xfId="0" applyFont="1" applyAlignment="1">
      <alignment horizontal="center"/>
    </xf>
    <xf numFmtId="1" fontId="1" fillId="0" borderId="0" xfId="0" applyNumberFormat="1" applyFont="1"/>
    <xf numFmtId="3" fontId="8" fillId="0" borderId="0" xfId="0" applyNumberFormat="1" applyFont="1"/>
    <xf numFmtId="3" fontId="2" fillId="0" borderId="0" xfId="0" applyNumberFormat="1" applyFont="1" applyAlignment="1">
      <alignment horizontal="right"/>
    </xf>
    <xf numFmtId="1" fontId="2" fillId="0" borderId="0" xfId="0" applyNumberFormat="1" applyFont="1"/>
    <xf numFmtId="2" fontId="1" fillId="0" borderId="0" xfId="0" applyNumberFormat="1" applyFont="1"/>
    <xf numFmtId="3" fontId="2" fillId="0" borderId="0" xfId="0" applyNumberFormat="1" applyFont="1" applyAlignment="1">
      <alignment horizontal="left"/>
    </xf>
    <xf numFmtId="2" fontId="2" fillId="0" borderId="0" xfId="0" applyNumberFormat="1" applyFont="1"/>
    <xf numFmtId="0" fontId="9" fillId="0" borderId="0" xfId="0" applyFont="1" applyFill="1"/>
    <xf numFmtId="0" fontId="10" fillId="0" borderId="0" xfId="0" applyFont="1" applyFill="1" applyAlignment="1">
      <alignment horizontal="left" indent="2"/>
    </xf>
    <xf numFmtId="0" fontId="10" fillId="0" borderId="0" xfId="0" applyFont="1" applyFill="1" applyAlignment="1">
      <alignment horizontal="left" indent="1"/>
    </xf>
    <xf numFmtId="0" fontId="10" fillId="4" borderId="0" xfId="0" applyFont="1" applyFill="1" applyAlignment="1">
      <alignment horizontal="left" indent="2"/>
    </xf>
    <xf numFmtId="0" fontId="10" fillId="4" borderId="0" xfId="0" applyFont="1" applyFill="1" applyAlignment="1">
      <alignment horizontal="left" indent="1"/>
    </xf>
    <xf numFmtId="0" fontId="2" fillId="0" borderId="0" xfId="0" applyFont="1" applyAlignment="1">
      <alignment horizontal="left" indent="1"/>
    </xf>
    <xf numFmtId="0" fontId="2" fillId="3" borderId="1" xfId="0" applyFont="1" applyFill="1" applyBorder="1" applyAlignment="1">
      <alignment horizontal="left" indent="1"/>
    </xf>
    <xf numFmtId="0" fontId="0" fillId="0" borderId="0" xfId="0" applyFont="1" applyAlignment="1"/>
    <xf numFmtId="0" fontId="4" fillId="2" borderId="3" xfId="0" applyFont="1" applyFill="1" applyBorder="1"/>
    <xf numFmtId="3" fontId="2" fillId="3" borderId="3" xfId="0" applyNumberFormat="1" applyFont="1" applyFill="1" applyBorder="1"/>
    <xf numFmtId="3" fontId="2" fillId="0" borderId="1" xfId="0" applyNumberFormat="1" applyFont="1" applyFill="1" applyBorder="1"/>
    <xf numFmtId="0" fontId="11" fillId="0" borderId="0" xfId="0" applyFont="1"/>
    <xf numFmtId="0" fontId="12" fillId="0" borderId="0" xfId="0" applyFont="1"/>
    <xf numFmtId="0" fontId="13" fillId="0" borderId="0" xfId="0" applyFont="1" applyAlignment="1"/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wrapText="1"/>
    </xf>
    <xf numFmtId="0" fontId="10" fillId="0" borderId="0" xfId="0" applyFont="1"/>
    <xf numFmtId="164" fontId="2" fillId="0" borderId="0" xfId="1" applyNumberFormat="1" applyFont="1" applyAlignment="1">
      <alignment vertical="center"/>
    </xf>
    <xf numFmtId="164" fontId="2" fillId="3" borderId="1" xfId="1" applyNumberFormat="1" applyFont="1" applyFill="1" applyBorder="1" applyAlignment="1">
      <alignment horizontal="right"/>
    </xf>
    <xf numFmtId="164" fontId="2" fillId="0" borderId="0" xfId="1" applyNumberFormat="1" applyFont="1" applyAlignment="1">
      <alignment horizontal="right"/>
    </xf>
    <xf numFmtId="164" fontId="10" fillId="0" borderId="0" xfId="0" applyNumberFormat="1" applyFont="1" applyAlignment="1">
      <alignment vertical="center"/>
    </xf>
    <xf numFmtId="0" fontId="4" fillId="2" borderId="1" xfId="0" applyFont="1" applyFill="1" applyBorder="1" applyAlignment="1">
      <alignment horizontal="right"/>
    </xf>
    <xf numFmtId="0" fontId="7" fillId="3" borderId="1" xfId="0" applyFont="1" applyFill="1" applyBorder="1" applyAlignment="1"/>
    <xf numFmtId="0" fontId="2" fillId="3" borderId="3" xfId="0" applyFont="1" applyFill="1" applyBorder="1" applyAlignment="1">
      <alignment horizontal="left" indent="1"/>
    </xf>
    <xf numFmtId="0" fontId="7" fillId="0" borderId="0" xfId="0" applyFont="1" applyAlignment="1"/>
    <xf numFmtId="3" fontId="7" fillId="3" borderId="1" xfId="0" applyNumberFormat="1" applyFont="1" applyFill="1" applyBorder="1"/>
    <xf numFmtId="0" fontId="2" fillId="3" borderId="1" xfId="0" applyFont="1" applyFill="1" applyBorder="1" applyAlignment="1">
      <alignment horizontal="left" wrapText="1" indent="1"/>
    </xf>
    <xf numFmtId="0" fontId="2" fillId="0" borderId="0" xfId="0" applyFont="1" applyAlignment="1">
      <alignment horizontal="left" wrapText="1" indent="1"/>
    </xf>
    <xf numFmtId="0" fontId="4" fillId="2" borderId="3" xfId="0" applyFont="1" applyFill="1" applyBorder="1" applyAlignment="1">
      <alignment horizontal="right"/>
    </xf>
    <xf numFmtId="3" fontId="2" fillId="0" borderId="3" xfId="0" applyNumberFormat="1" applyFont="1" applyFill="1" applyBorder="1"/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right"/>
    </xf>
    <xf numFmtId="0" fontId="4" fillId="2" borderId="5" xfId="0" applyFont="1" applyFill="1" applyBorder="1" applyAlignment="1">
      <alignment horizontal="right"/>
    </xf>
    <xf numFmtId="165" fontId="1" fillId="0" borderId="0" xfId="0" applyNumberFormat="1" applyFont="1"/>
    <xf numFmtId="0" fontId="4" fillId="2" borderId="5" xfId="0" applyFont="1" applyFill="1" applyBorder="1" applyAlignment="1">
      <alignment horizontal="right" wrapText="1"/>
    </xf>
    <xf numFmtId="0" fontId="4" fillId="2" borderId="4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 wrapText="1"/>
    </xf>
    <xf numFmtId="0" fontId="4" fillId="2" borderId="5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11" fillId="0" borderId="0" xfId="0" applyFont="1" applyAlignment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9600"/>
      <color rgb="FF99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117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116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115" Type="http://customschemas.google.com/relationships/workbookmetadata" Target="metadata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19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118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260985</xdr:colOff>
      <xdr:row>1</xdr:row>
      <xdr:rowOff>108587</xdr:rowOff>
    </xdr:from>
    <xdr:to>
      <xdr:col>1</xdr:col>
      <xdr:colOff>4909185</xdr:colOff>
      <xdr:row>18</xdr:row>
      <xdr:rowOff>137162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985" y="299087"/>
          <a:ext cx="5029200" cy="3267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361950</xdr:colOff>
      <xdr:row>1</xdr:row>
      <xdr:rowOff>76200</xdr:rowOff>
    </xdr:from>
    <xdr:to>
      <xdr:col>2</xdr:col>
      <xdr:colOff>47625</xdr:colOff>
      <xdr:row>19</xdr:row>
      <xdr:rowOff>85725</xdr:rowOff>
    </xdr:to>
    <xdr:pic>
      <xdr:nvPicPr>
        <xdr:cNvPr id="3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266700"/>
          <a:ext cx="5114925" cy="3438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2</xdr:row>
      <xdr:rowOff>9525</xdr:rowOff>
    </xdr:from>
    <xdr:to>
      <xdr:col>1</xdr:col>
      <xdr:colOff>5038725</xdr:colOff>
      <xdr:row>21</xdr:row>
      <xdr:rowOff>180975</xdr:rowOff>
    </xdr:to>
    <xdr:pic>
      <xdr:nvPicPr>
        <xdr:cNvPr id="51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390525"/>
          <a:ext cx="5029200" cy="3790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ublicaciones/Anuario/2008/Xls/Definitivos/Cap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1.1"/>
      <sheetName val="1.1 graf"/>
      <sheetName val="1.2"/>
      <sheetName val="1.3"/>
      <sheetName val="1.3 graf"/>
      <sheetName val="1.4"/>
      <sheetName val="1.4 graf"/>
      <sheetName val="1.5"/>
      <sheetName val="1.6"/>
      <sheetName val="1.6 graf"/>
      <sheetName val="1.7"/>
      <sheetName val="1.8"/>
      <sheetName val="1.8 graf"/>
      <sheetName val="1.9"/>
      <sheetName val="2"/>
      <sheetName val="2.1"/>
      <sheetName val="2.1 graf1"/>
      <sheetName val="2.1 graf2"/>
      <sheetName val="2.1 graf3"/>
      <sheetName val="2.2"/>
      <sheetName val="2.3"/>
      <sheetName val="2.4"/>
      <sheetName val="2.5"/>
      <sheetName val="2.6"/>
      <sheetName val="2.6 graf"/>
      <sheetName val="2.7"/>
      <sheetName val="2.8"/>
      <sheetName val="2.9"/>
      <sheetName val="2.10"/>
      <sheetName val="2.11"/>
      <sheetName val="2.12"/>
      <sheetName val="2.13"/>
      <sheetName val="2.14"/>
      <sheetName val="2.14 graf"/>
      <sheetName val="2.15"/>
      <sheetName val="3"/>
      <sheetName val="3.1"/>
      <sheetName val="3.2"/>
      <sheetName val="3.3"/>
      <sheetName val="4"/>
      <sheetName val="4.1"/>
      <sheetName val="4.2"/>
      <sheetName val="4.3"/>
      <sheetName val="5"/>
      <sheetName val="5.1"/>
      <sheetName val="5.2"/>
      <sheetName val="5.3"/>
    </sheetNames>
    <sheetDataSet>
      <sheetData sheetId="0" refreshError="1"/>
      <sheetData sheetId="1"/>
      <sheetData sheetId="2" refreshError="1"/>
      <sheetData sheetId="3"/>
      <sheetData sheetId="4"/>
      <sheetData sheetId="5" refreshError="1"/>
      <sheetData sheetId="6"/>
      <sheetData sheetId="7" refreshError="1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 refreshError="1"/>
      <sheetData sheetId="26"/>
      <sheetData sheetId="27" refreshError="1"/>
      <sheetData sheetId="28" refreshError="1"/>
      <sheetData sheetId="29" refreshError="1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 refreshError="1"/>
      <sheetData sheetId="40" refreshError="1"/>
      <sheetData sheetId="41"/>
      <sheetData sheetId="42" refreshError="1"/>
      <sheetData sheetId="43" refreshError="1"/>
      <sheetData sheetId="44" refreshError="1"/>
      <sheetData sheetId="45"/>
      <sheetData sheetId="46"/>
      <sheetData sheetId="47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"/>
  <sheetViews>
    <sheetView tabSelected="1" workbookViewId="0"/>
  </sheetViews>
  <sheetFormatPr baseColWidth="10" defaultRowHeight="15" customHeight="1" x14ac:dyDescent="0.2"/>
  <sheetData>
    <row r="1" spans="1:1" ht="15.75" customHeight="1" x14ac:dyDescent="0.25">
      <c r="A1" s="39" t="s">
        <v>176</v>
      </c>
    </row>
  </sheetData>
  <pageMargins left="0.39370078740157477" right="0.39370078740157477" top="0.59055118110236215" bottom="0.59055118110236215" header="0.3" footer="0.3"/>
  <pageSetup paperSize="9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A1:D10"/>
  <sheetViews>
    <sheetView workbookViewId="0"/>
  </sheetViews>
  <sheetFormatPr baseColWidth="10" defaultColWidth="11.42578125" defaultRowHeight="15" customHeight="1" x14ac:dyDescent="0.2"/>
  <cols>
    <col min="1" max="1" width="28.85546875" customWidth="1"/>
    <col min="2" max="4" width="12.85546875" customWidth="1"/>
  </cols>
  <sheetData>
    <row r="1" spans="1:4" ht="15.75" customHeight="1" x14ac:dyDescent="0.25">
      <c r="A1" s="71" t="s">
        <v>191</v>
      </c>
      <c r="B1" s="2"/>
      <c r="C1" s="2"/>
      <c r="D1" s="2"/>
    </row>
    <row r="2" spans="1:4" ht="15" customHeight="1" x14ac:dyDescent="0.2">
      <c r="A2" s="2"/>
      <c r="B2" s="2"/>
      <c r="C2" s="2"/>
      <c r="D2" s="2"/>
    </row>
    <row r="3" spans="1:4" ht="21.75" customHeight="1" x14ac:dyDescent="0.2">
      <c r="A3" s="4"/>
      <c r="B3" s="5" t="s">
        <v>15</v>
      </c>
      <c r="C3" s="5" t="s">
        <v>16</v>
      </c>
      <c r="D3" s="5" t="s">
        <v>17</v>
      </c>
    </row>
    <row r="4" spans="1:4" ht="15" customHeight="1" x14ac:dyDescent="0.2">
      <c r="A4" s="14" t="s">
        <v>15</v>
      </c>
      <c r="B4" s="15">
        <v>46310</v>
      </c>
      <c r="C4" s="15">
        <v>18694.333333333299</v>
      </c>
      <c r="D4" s="15">
        <v>27615.666666666701</v>
      </c>
    </row>
    <row r="5" spans="1:4" ht="15" customHeight="1" x14ac:dyDescent="0.2">
      <c r="A5" s="34" t="s">
        <v>53</v>
      </c>
      <c r="B5" s="8">
        <v>304.08333333333297</v>
      </c>
      <c r="C5" s="8">
        <v>147</v>
      </c>
      <c r="D5" s="8">
        <v>157.083333333333</v>
      </c>
    </row>
    <row r="6" spans="1:4" ht="15" customHeight="1" x14ac:dyDescent="0.2">
      <c r="A6" s="33" t="s">
        <v>54</v>
      </c>
      <c r="B6" s="6">
        <v>773.33333333333303</v>
      </c>
      <c r="C6" s="6">
        <v>361.33333333333297</v>
      </c>
      <c r="D6" s="6">
        <v>412</v>
      </c>
    </row>
    <row r="7" spans="1:4" ht="15" customHeight="1" x14ac:dyDescent="0.2">
      <c r="A7" s="34" t="s">
        <v>55</v>
      </c>
      <c r="B7" s="8">
        <v>1135.8333333333301</v>
      </c>
      <c r="C7" s="8">
        <v>493.08333333333297</v>
      </c>
      <c r="D7" s="8">
        <v>642.75</v>
      </c>
    </row>
    <row r="8" spans="1:4" ht="15" customHeight="1" x14ac:dyDescent="0.2">
      <c r="A8" s="33" t="s">
        <v>56</v>
      </c>
      <c r="B8" s="6">
        <v>35334.083333333299</v>
      </c>
      <c r="C8" s="6">
        <v>14626.333333333299</v>
      </c>
      <c r="D8" s="6">
        <v>20707.75</v>
      </c>
    </row>
    <row r="9" spans="1:4" ht="15" customHeight="1" x14ac:dyDescent="0.2">
      <c r="A9" s="34" t="s">
        <v>57</v>
      </c>
      <c r="B9" s="8">
        <v>8762.6666666666697</v>
      </c>
      <c r="C9" s="8">
        <v>3066.5833333333298</v>
      </c>
      <c r="D9" s="8">
        <v>5696.0833333333303</v>
      </c>
    </row>
    <row r="10" spans="1:4" ht="15" customHeight="1" x14ac:dyDescent="0.2">
      <c r="A10" s="9" t="s">
        <v>13</v>
      </c>
    </row>
  </sheetData>
  <pageMargins left="0.39370078740157477" right="0.39370078740157477" top="0.59055118110236215" bottom="0.59055118110236215" header="0" footer="0"/>
  <pageSetup paperSize="9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/>
  <dimension ref="A1:I16"/>
  <sheetViews>
    <sheetView workbookViewId="0"/>
  </sheetViews>
  <sheetFormatPr baseColWidth="10" defaultColWidth="11.42578125" defaultRowHeight="15" customHeight="1" x14ac:dyDescent="0.2"/>
  <cols>
    <col min="1" max="1" width="21.42578125" customWidth="1"/>
    <col min="2" max="4" width="12.7109375" customWidth="1"/>
  </cols>
  <sheetData>
    <row r="1" spans="1:9" ht="15.75" customHeight="1" x14ac:dyDescent="0.25">
      <c r="A1" s="71" t="s">
        <v>190</v>
      </c>
      <c r="B1" s="2"/>
      <c r="C1" s="2"/>
      <c r="D1" s="2"/>
    </row>
    <row r="2" spans="1:9" ht="15" customHeight="1" x14ac:dyDescent="0.2">
      <c r="A2" s="2"/>
      <c r="B2" s="2"/>
      <c r="C2" s="2"/>
      <c r="D2" s="2"/>
    </row>
    <row r="3" spans="1:9" ht="21" customHeight="1" x14ac:dyDescent="0.2">
      <c r="A3" s="4"/>
      <c r="B3" s="5" t="s">
        <v>15</v>
      </c>
      <c r="C3" s="5" t="s">
        <v>16</v>
      </c>
      <c r="D3" s="5" t="s">
        <v>17</v>
      </c>
    </row>
    <row r="4" spans="1:9" ht="15" customHeight="1" x14ac:dyDescent="0.2">
      <c r="A4" s="14" t="s">
        <v>15</v>
      </c>
      <c r="B4" s="15">
        <v>46310</v>
      </c>
      <c r="C4" s="15">
        <v>18694.333333333299</v>
      </c>
      <c r="D4" s="15">
        <v>27615.666666666701</v>
      </c>
    </row>
    <row r="5" spans="1:9" ht="15" customHeight="1" x14ac:dyDescent="0.2">
      <c r="A5" s="34" t="s">
        <v>58</v>
      </c>
      <c r="B5" s="8">
        <v>15939</v>
      </c>
      <c r="C5" s="8">
        <v>7176.5833333333303</v>
      </c>
      <c r="D5" s="8">
        <v>8762.4166666666697</v>
      </c>
    </row>
    <row r="6" spans="1:9" ht="15" customHeight="1" x14ac:dyDescent="0.2">
      <c r="A6" s="33" t="s">
        <v>59</v>
      </c>
      <c r="B6" s="6">
        <v>6205.9166666666697</v>
      </c>
      <c r="C6" s="6">
        <v>2599</v>
      </c>
      <c r="D6" s="6">
        <v>3606.9166666666702</v>
      </c>
    </row>
    <row r="7" spans="1:9" ht="15" customHeight="1" x14ac:dyDescent="0.2">
      <c r="A7" s="34" t="s">
        <v>60</v>
      </c>
      <c r="B7" s="8">
        <v>6594.5833333333303</v>
      </c>
      <c r="C7" s="8">
        <v>2586.5833333333298</v>
      </c>
      <c r="D7" s="8">
        <v>4008</v>
      </c>
    </row>
    <row r="8" spans="1:9" ht="15" customHeight="1" x14ac:dyDescent="0.2">
      <c r="A8" s="33" t="s">
        <v>61</v>
      </c>
      <c r="B8" s="6">
        <v>17570.5</v>
      </c>
      <c r="C8" s="6">
        <v>6332.1666666666697</v>
      </c>
      <c r="D8" s="6">
        <v>11238.333333333299</v>
      </c>
    </row>
    <row r="9" spans="1:9" ht="15" customHeight="1" x14ac:dyDescent="0.2">
      <c r="A9" s="9" t="s">
        <v>13</v>
      </c>
    </row>
    <row r="14" spans="1:9" ht="15" customHeight="1" x14ac:dyDescent="0.2">
      <c r="A14" s="21"/>
      <c r="D14" s="21"/>
    </row>
    <row r="15" spans="1:9" ht="15" customHeight="1" x14ac:dyDescent="0.2">
      <c r="A15" s="21"/>
      <c r="D15" s="21"/>
      <c r="F15" s="21"/>
      <c r="I15" s="21"/>
    </row>
    <row r="16" spans="1:9" ht="15" customHeight="1" x14ac:dyDescent="0.2">
      <c r="D16" s="21"/>
      <c r="F16" s="21"/>
      <c r="I16" s="21"/>
    </row>
  </sheetData>
  <pageMargins left="0.39370078740157477" right="0.39370078740157477" top="0.59055118110236215" bottom="0.59055118110236215" header="0" footer="0"/>
  <pageSetup paperSize="9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pageSetUpPr fitToPage="1"/>
  </sheetPr>
  <dimension ref="A1:U993"/>
  <sheetViews>
    <sheetView workbookViewId="0"/>
  </sheetViews>
  <sheetFormatPr baseColWidth="10" defaultColWidth="11.42578125" defaultRowHeight="15" customHeight="1" x14ac:dyDescent="0.2"/>
  <cols>
    <col min="1" max="1" width="18.5703125" style="35" customWidth="1"/>
    <col min="2" max="13" width="10" customWidth="1"/>
  </cols>
  <sheetData>
    <row r="1" spans="1:21" ht="15.75" customHeight="1" x14ac:dyDescent="0.25">
      <c r="A1" s="71" t="s">
        <v>200</v>
      </c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1"/>
      <c r="O1" s="1"/>
      <c r="P1" s="1"/>
      <c r="Q1" s="1"/>
      <c r="R1" s="1"/>
      <c r="S1" s="1"/>
      <c r="T1" s="1"/>
      <c r="U1" s="1"/>
    </row>
    <row r="2" spans="1:21" ht="15" customHeight="1" x14ac:dyDescent="0.2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1"/>
      <c r="O2" s="1"/>
      <c r="P2" s="1"/>
      <c r="Q2" s="1"/>
      <c r="R2" s="1"/>
      <c r="S2" s="1"/>
      <c r="T2" s="1"/>
      <c r="U2" s="1"/>
    </row>
    <row r="3" spans="1:21" ht="15" customHeight="1" x14ac:dyDescent="0.2">
      <c r="A3" s="36"/>
      <c r="B3" s="49" t="s">
        <v>0</v>
      </c>
      <c r="C3" s="49" t="s">
        <v>1</v>
      </c>
      <c r="D3" s="49" t="s">
        <v>2</v>
      </c>
      <c r="E3" s="49" t="s">
        <v>3</v>
      </c>
      <c r="F3" s="49" t="s">
        <v>4</v>
      </c>
      <c r="G3" s="49" t="s">
        <v>5</v>
      </c>
      <c r="H3" s="49" t="s">
        <v>6</v>
      </c>
      <c r="I3" s="49" t="s">
        <v>7</v>
      </c>
      <c r="J3" s="49" t="s">
        <v>8</v>
      </c>
      <c r="K3" s="49" t="s">
        <v>9</v>
      </c>
      <c r="L3" s="49" t="s">
        <v>10</v>
      </c>
      <c r="M3" s="49" t="s">
        <v>11</v>
      </c>
      <c r="N3" s="1"/>
      <c r="O3" s="1"/>
      <c r="P3" s="1"/>
      <c r="Q3" s="1"/>
      <c r="R3" s="1"/>
      <c r="S3" s="1"/>
      <c r="T3" s="1"/>
      <c r="U3" s="1"/>
    </row>
    <row r="4" spans="1:21" ht="15" customHeight="1" x14ac:dyDescent="0.2">
      <c r="A4" s="14" t="s">
        <v>15</v>
      </c>
      <c r="B4" s="15">
        <v>47746</v>
      </c>
      <c r="C4" s="15">
        <v>47211</v>
      </c>
      <c r="D4" s="15">
        <v>46784</v>
      </c>
      <c r="E4" s="15">
        <v>46288</v>
      </c>
      <c r="F4" s="15">
        <v>45750</v>
      </c>
      <c r="G4" s="15">
        <v>45386</v>
      </c>
      <c r="H4" s="15">
        <v>45948</v>
      </c>
      <c r="I4" s="15">
        <v>46435</v>
      </c>
      <c r="J4" s="15">
        <v>45931</v>
      </c>
      <c r="K4" s="15">
        <v>45794</v>
      </c>
      <c r="L4" s="15">
        <v>46065</v>
      </c>
      <c r="M4" s="15">
        <v>46382</v>
      </c>
      <c r="N4" s="1"/>
      <c r="O4" s="17"/>
      <c r="P4" s="10"/>
      <c r="Q4" s="16"/>
      <c r="R4" s="16"/>
      <c r="S4" s="1"/>
      <c r="T4" s="1"/>
      <c r="U4" s="1"/>
    </row>
    <row r="5" spans="1:21" ht="15" customHeight="1" x14ac:dyDescent="0.2">
      <c r="A5" s="34" t="s">
        <v>62</v>
      </c>
      <c r="B5" s="8">
        <v>1274</v>
      </c>
      <c r="C5" s="8">
        <v>1268</v>
      </c>
      <c r="D5" s="8">
        <v>1257</v>
      </c>
      <c r="E5" s="8">
        <v>1276</v>
      </c>
      <c r="F5" s="8">
        <v>1266</v>
      </c>
      <c r="G5" s="8">
        <v>1245</v>
      </c>
      <c r="H5" s="8">
        <v>1284</v>
      </c>
      <c r="I5" s="8">
        <v>1285</v>
      </c>
      <c r="J5" s="8">
        <v>1269</v>
      </c>
      <c r="K5" s="8">
        <v>1260</v>
      </c>
      <c r="L5" s="8">
        <v>1300</v>
      </c>
      <c r="M5" s="8">
        <v>1323</v>
      </c>
      <c r="N5" s="1"/>
      <c r="O5" s="17"/>
      <c r="P5" s="10"/>
      <c r="Q5" s="10"/>
      <c r="R5" s="10"/>
      <c r="S5" s="1"/>
      <c r="T5" s="1"/>
      <c r="U5" s="1"/>
    </row>
    <row r="6" spans="1:21" ht="15" customHeight="1" x14ac:dyDescent="0.2">
      <c r="A6" s="33" t="s">
        <v>63</v>
      </c>
      <c r="B6" s="6">
        <v>1714</v>
      </c>
      <c r="C6" s="6">
        <v>1681</v>
      </c>
      <c r="D6" s="6">
        <v>1695</v>
      </c>
      <c r="E6" s="6">
        <v>1652</v>
      </c>
      <c r="F6" s="6">
        <v>1618</v>
      </c>
      <c r="G6" s="6">
        <v>1611</v>
      </c>
      <c r="H6" s="6">
        <v>1690</v>
      </c>
      <c r="I6" s="6">
        <v>1714</v>
      </c>
      <c r="J6" s="6">
        <v>1689</v>
      </c>
      <c r="K6" s="6">
        <v>1657</v>
      </c>
      <c r="L6" s="6">
        <v>1624</v>
      </c>
      <c r="M6" s="6">
        <v>1647</v>
      </c>
      <c r="N6" s="1"/>
      <c r="O6" s="17"/>
      <c r="P6" s="10"/>
      <c r="Q6" s="10"/>
      <c r="R6" s="10"/>
      <c r="S6" s="1"/>
      <c r="T6" s="1"/>
      <c r="U6" s="1"/>
    </row>
    <row r="7" spans="1:21" ht="15" customHeight="1" x14ac:dyDescent="0.2">
      <c r="A7" s="34" t="s">
        <v>64</v>
      </c>
      <c r="B7" s="8">
        <v>2361</v>
      </c>
      <c r="C7" s="8">
        <v>2324</v>
      </c>
      <c r="D7" s="8">
        <v>2310</v>
      </c>
      <c r="E7" s="8">
        <v>2330</v>
      </c>
      <c r="F7" s="8">
        <v>2304</v>
      </c>
      <c r="G7" s="8">
        <v>2317</v>
      </c>
      <c r="H7" s="8">
        <v>2356</v>
      </c>
      <c r="I7" s="8">
        <v>2361</v>
      </c>
      <c r="J7" s="8">
        <v>2298</v>
      </c>
      <c r="K7" s="8">
        <v>2322</v>
      </c>
      <c r="L7" s="8">
        <v>2354</v>
      </c>
      <c r="M7" s="8">
        <v>2355</v>
      </c>
      <c r="N7" s="1"/>
      <c r="O7" s="17"/>
      <c r="P7" s="10"/>
      <c r="Q7" s="10"/>
      <c r="R7" s="10"/>
      <c r="S7" s="1"/>
      <c r="T7" s="1"/>
      <c r="U7" s="1"/>
    </row>
    <row r="8" spans="1:21" ht="15" customHeight="1" x14ac:dyDescent="0.2">
      <c r="A8" s="33" t="s">
        <v>65</v>
      </c>
      <c r="B8" s="6">
        <v>1892</v>
      </c>
      <c r="C8" s="6">
        <v>1840</v>
      </c>
      <c r="D8" s="6">
        <v>1812</v>
      </c>
      <c r="E8" s="6">
        <v>1782</v>
      </c>
      <c r="F8" s="6">
        <v>1795</v>
      </c>
      <c r="G8" s="6">
        <v>1782</v>
      </c>
      <c r="H8" s="6">
        <v>1808</v>
      </c>
      <c r="I8" s="6">
        <v>1839</v>
      </c>
      <c r="J8" s="6">
        <v>1831</v>
      </c>
      <c r="K8" s="6">
        <v>1819</v>
      </c>
      <c r="L8" s="6">
        <v>1819</v>
      </c>
      <c r="M8" s="6">
        <v>1845</v>
      </c>
      <c r="N8" s="1"/>
      <c r="O8" s="17"/>
      <c r="P8" s="10"/>
      <c r="Q8" s="10"/>
      <c r="R8" s="10"/>
      <c r="S8" s="1"/>
      <c r="T8" s="1"/>
      <c r="U8" s="1"/>
    </row>
    <row r="9" spans="1:21" ht="15" customHeight="1" x14ac:dyDescent="0.2">
      <c r="A9" s="34" t="s">
        <v>66</v>
      </c>
      <c r="B9" s="8">
        <v>2890</v>
      </c>
      <c r="C9" s="8">
        <v>2840</v>
      </c>
      <c r="D9" s="8">
        <v>2835</v>
      </c>
      <c r="E9" s="8">
        <v>2781</v>
      </c>
      <c r="F9" s="8">
        <v>2738</v>
      </c>
      <c r="G9" s="8">
        <v>2706</v>
      </c>
      <c r="H9" s="8">
        <v>2765</v>
      </c>
      <c r="I9" s="8">
        <v>2778</v>
      </c>
      <c r="J9" s="8">
        <v>2726</v>
      </c>
      <c r="K9" s="8">
        <v>2741</v>
      </c>
      <c r="L9" s="8">
        <v>2781</v>
      </c>
      <c r="M9" s="8">
        <v>2790</v>
      </c>
      <c r="N9" s="1"/>
      <c r="O9" s="17"/>
      <c r="P9" s="10"/>
      <c r="Q9" s="10"/>
      <c r="R9" s="10"/>
      <c r="S9" s="1"/>
      <c r="T9" s="1"/>
      <c r="U9" s="1"/>
    </row>
    <row r="10" spans="1:21" ht="15" customHeight="1" x14ac:dyDescent="0.2">
      <c r="A10" s="33" t="s">
        <v>67</v>
      </c>
      <c r="B10" s="6">
        <v>1074</v>
      </c>
      <c r="C10" s="6">
        <v>1040</v>
      </c>
      <c r="D10" s="6">
        <v>1073</v>
      </c>
      <c r="E10" s="6">
        <v>1047</v>
      </c>
      <c r="F10" s="6">
        <v>1047</v>
      </c>
      <c r="G10" s="6">
        <v>1026</v>
      </c>
      <c r="H10" s="6">
        <v>1066</v>
      </c>
      <c r="I10" s="6">
        <v>1082</v>
      </c>
      <c r="J10" s="6">
        <v>1049</v>
      </c>
      <c r="K10" s="6">
        <v>1068</v>
      </c>
      <c r="L10" s="6">
        <v>1072</v>
      </c>
      <c r="M10" s="6">
        <v>1089</v>
      </c>
      <c r="N10" s="1"/>
      <c r="O10" s="17"/>
      <c r="P10" s="10"/>
      <c r="Q10" s="10"/>
      <c r="R10" s="10"/>
      <c r="S10" s="1"/>
      <c r="T10" s="1"/>
      <c r="U10" s="1"/>
    </row>
    <row r="11" spans="1:21" ht="15" customHeight="1" x14ac:dyDescent="0.2">
      <c r="A11" s="34" t="s">
        <v>68</v>
      </c>
      <c r="B11" s="8">
        <v>3402</v>
      </c>
      <c r="C11" s="8">
        <v>3371</v>
      </c>
      <c r="D11" s="8">
        <v>3371</v>
      </c>
      <c r="E11" s="8">
        <v>3333</v>
      </c>
      <c r="F11" s="8">
        <v>3299</v>
      </c>
      <c r="G11" s="8">
        <v>3210</v>
      </c>
      <c r="H11" s="8">
        <v>3217</v>
      </c>
      <c r="I11" s="8">
        <v>3263</v>
      </c>
      <c r="J11" s="8">
        <v>3205</v>
      </c>
      <c r="K11" s="8">
        <v>3151</v>
      </c>
      <c r="L11" s="8">
        <v>3145</v>
      </c>
      <c r="M11" s="8">
        <v>3165</v>
      </c>
      <c r="N11" s="1"/>
      <c r="O11" s="17"/>
      <c r="P11" s="10"/>
      <c r="Q11" s="10"/>
      <c r="R11" s="10"/>
      <c r="S11" s="1"/>
      <c r="T11" s="1"/>
      <c r="U11" s="1"/>
    </row>
    <row r="12" spans="1:21" ht="15" customHeight="1" x14ac:dyDescent="0.2">
      <c r="A12" s="33" t="s">
        <v>69</v>
      </c>
      <c r="B12" s="6">
        <v>3252</v>
      </c>
      <c r="C12" s="6">
        <v>3187</v>
      </c>
      <c r="D12" s="6">
        <v>3181</v>
      </c>
      <c r="E12" s="6">
        <v>3151</v>
      </c>
      <c r="F12" s="6">
        <v>3111</v>
      </c>
      <c r="G12" s="6">
        <v>3080</v>
      </c>
      <c r="H12" s="6">
        <v>3155</v>
      </c>
      <c r="I12" s="6">
        <v>3178</v>
      </c>
      <c r="J12" s="6">
        <v>3115</v>
      </c>
      <c r="K12" s="6">
        <v>3100</v>
      </c>
      <c r="L12" s="6">
        <v>3129</v>
      </c>
      <c r="M12" s="6">
        <v>3166</v>
      </c>
      <c r="N12" s="1"/>
      <c r="O12" s="17"/>
      <c r="P12" s="10"/>
      <c r="Q12" s="10"/>
      <c r="R12" s="10"/>
      <c r="S12" s="1"/>
      <c r="T12" s="1"/>
      <c r="U12" s="1"/>
    </row>
    <row r="13" spans="1:21" ht="15" customHeight="1" x14ac:dyDescent="0.2">
      <c r="A13" s="34" t="s">
        <v>70</v>
      </c>
      <c r="B13" s="8">
        <v>3418</v>
      </c>
      <c r="C13" s="8">
        <v>3387</v>
      </c>
      <c r="D13" s="8">
        <v>3369</v>
      </c>
      <c r="E13" s="8">
        <v>3384</v>
      </c>
      <c r="F13" s="8">
        <v>3335</v>
      </c>
      <c r="G13" s="8">
        <v>3332</v>
      </c>
      <c r="H13" s="8">
        <v>3323</v>
      </c>
      <c r="I13" s="8">
        <v>3345</v>
      </c>
      <c r="J13" s="8">
        <v>3304</v>
      </c>
      <c r="K13" s="8">
        <v>3330</v>
      </c>
      <c r="L13" s="8">
        <v>3327</v>
      </c>
      <c r="M13" s="8">
        <v>3322</v>
      </c>
      <c r="N13" s="1"/>
      <c r="O13" s="17"/>
      <c r="P13" s="10"/>
      <c r="Q13" s="10"/>
      <c r="R13" s="10"/>
      <c r="S13" s="1"/>
      <c r="T13" s="1"/>
      <c r="U13" s="1"/>
    </row>
    <row r="14" spans="1:21" ht="15" customHeight="1" x14ac:dyDescent="0.2">
      <c r="A14" s="33" t="s">
        <v>71</v>
      </c>
      <c r="B14" s="6">
        <v>5135</v>
      </c>
      <c r="C14" s="6">
        <v>5111</v>
      </c>
      <c r="D14" s="6">
        <v>5057</v>
      </c>
      <c r="E14" s="6">
        <v>4948</v>
      </c>
      <c r="F14" s="6">
        <v>4871</v>
      </c>
      <c r="G14" s="6">
        <v>4849</v>
      </c>
      <c r="H14" s="6">
        <v>4845</v>
      </c>
      <c r="I14" s="6">
        <v>4906</v>
      </c>
      <c r="J14" s="6">
        <v>4889</v>
      </c>
      <c r="K14" s="6">
        <v>4887</v>
      </c>
      <c r="L14" s="6">
        <v>4928</v>
      </c>
      <c r="M14" s="6">
        <v>4955</v>
      </c>
      <c r="N14" s="1"/>
      <c r="O14" s="17"/>
      <c r="P14" s="10"/>
      <c r="Q14" s="10"/>
      <c r="R14" s="10"/>
      <c r="S14" s="1"/>
      <c r="T14" s="1"/>
      <c r="U14" s="1"/>
    </row>
    <row r="15" spans="1:21" ht="15" customHeight="1" x14ac:dyDescent="0.2">
      <c r="A15" s="34" t="s">
        <v>72</v>
      </c>
      <c r="B15" s="8">
        <v>4574</v>
      </c>
      <c r="C15" s="8">
        <v>4517</v>
      </c>
      <c r="D15" s="8">
        <v>4466</v>
      </c>
      <c r="E15" s="8">
        <v>4435</v>
      </c>
      <c r="F15" s="8">
        <v>4355</v>
      </c>
      <c r="G15" s="8">
        <v>4295</v>
      </c>
      <c r="H15" s="8">
        <v>4287</v>
      </c>
      <c r="I15" s="8">
        <v>4326</v>
      </c>
      <c r="J15" s="8">
        <v>4367</v>
      </c>
      <c r="K15" s="8">
        <v>4336</v>
      </c>
      <c r="L15" s="8">
        <v>4353</v>
      </c>
      <c r="M15" s="8">
        <v>4370</v>
      </c>
      <c r="N15" s="1"/>
      <c r="O15" s="17"/>
      <c r="P15" s="10"/>
      <c r="Q15" s="10"/>
      <c r="R15" s="10"/>
      <c r="S15" s="1"/>
      <c r="T15" s="1"/>
      <c r="U15" s="1"/>
    </row>
    <row r="16" spans="1:21" ht="15" customHeight="1" x14ac:dyDescent="0.2">
      <c r="A16" s="33" t="s">
        <v>73</v>
      </c>
      <c r="B16" s="6">
        <v>3757</v>
      </c>
      <c r="C16" s="6">
        <v>3724</v>
      </c>
      <c r="D16" s="6">
        <v>3660</v>
      </c>
      <c r="E16" s="6">
        <v>3614</v>
      </c>
      <c r="F16" s="6">
        <v>3551</v>
      </c>
      <c r="G16" s="6">
        <v>3481</v>
      </c>
      <c r="H16" s="6">
        <v>3559</v>
      </c>
      <c r="I16" s="6">
        <v>3576</v>
      </c>
      <c r="J16" s="6">
        <v>3573</v>
      </c>
      <c r="K16" s="6">
        <v>3537</v>
      </c>
      <c r="L16" s="6">
        <v>3608</v>
      </c>
      <c r="M16" s="6">
        <v>3618</v>
      </c>
      <c r="N16" s="1"/>
      <c r="O16" s="17"/>
      <c r="P16" s="10"/>
      <c r="Q16" s="10"/>
      <c r="R16" s="10"/>
      <c r="S16" s="1"/>
      <c r="T16" s="1"/>
      <c r="U16" s="1"/>
    </row>
    <row r="17" spans="1:21" ht="15" customHeight="1" x14ac:dyDescent="0.2">
      <c r="A17" s="34" t="s">
        <v>74</v>
      </c>
      <c r="B17" s="8">
        <v>1904</v>
      </c>
      <c r="C17" s="8">
        <v>1909</v>
      </c>
      <c r="D17" s="8">
        <v>1899</v>
      </c>
      <c r="E17" s="8">
        <v>1886</v>
      </c>
      <c r="F17" s="8">
        <v>1843</v>
      </c>
      <c r="G17" s="8">
        <v>1816</v>
      </c>
      <c r="H17" s="8">
        <v>1874</v>
      </c>
      <c r="I17" s="8">
        <v>1905</v>
      </c>
      <c r="J17" s="8">
        <v>1910</v>
      </c>
      <c r="K17" s="8">
        <v>1888</v>
      </c>
      <c r="L17" s="8">
        <v>1907</v>
      </c>
      <c r="M17" s="8">
        <v>1906</v>
      </c>
      <c r="N17" s="1"/>
      <c r="O17" s="17"/>
      <c r="P17" s="10"/>
      <c r="Q17" s="10"/>
      <c r="R17" s="10"/>
      <c r="S17" s="1"/>
      <c r="T17" s="1"/>
      <c r="U17" s="1"/>
    </row>
    <row r="18" spans="1:21" ht="15" customHeight="1" x14ac:dyDescent="0.2">
      <c r="A18" s="33" t="s">
        <v>75</v>
      </c>
      <c r="B18" s="6">
        <v>1474</v>
      </c>
      <c r="C18" s="6">
        <v>1463</v>
      </c>
      <c r="D18" s="6">
        <v>1457</v>
      </c>
      <c r="E18" s="6">
        <v>1425</v>
      </c>
      <c r="F18" s="6">
        <v>1420</v>
      </c>
      <c r="G18" s="6">
        <v>1414</v>
      </c>
      <c r="H18" s="6">
        <v>1424</v>
      </c>
      <c r="I18" s="6">
        <v>1482</v>
      </c>
      <c r="J18" s="6">
        <v>1456</v>
      </c>
      <c r="K18" s="6">
        <v>1475</v>
      </c>
      <c r="L18" s="6">
        <v>1465</v>
      </c>
      <c r="M18" s="6">
        <v>1476</v>
      </c>
      <c r="N18" s="1"/>
      <c r="O18" s="17"/>
      <c r="P18" s="10"/>
      <c r="Q18" s="10"/>
      <c r="R18" s="10"/>
      <c r="S18" s="1"/>
      <c r="T18" s="1"/>
      <c r="U18" s="1"/>
    </row>
    <row r="19" spans="1:21" ht="15" customHeight="1" x14ac:dyDescent="0.2">
      <c r="A19" s="34" t="s">
        <v>76</v>
      </c>
      <c r="B19" s="8">
        <v>3833</v>
      </c>
      <c r="C19" s="8">
        <v>3776</v>
      </c>
      <c r="D19" s="8">
        <v>3720</v>
      </c>
      <c r="E19" s="8">
        <v>3733</v>
      </c>
      <c r="F19" s="8">
        <v>3679</v>
      </c>
      <c r="G19" s="8">
        <v>3688</v>
      </c>
      <c r="H19" s="8">
        <v>3704</v>
      </c>
      <c r="I19" s="8">
        <v>3742</v>
      </c>
      <c r="J19" s="8">
        <v>3691</v>
      </c>
      <c r="K19" s="8">
        <v>3672</v>
      </c>
      <c r="L19" s="8">
        <v>3673</v>
      </c>
      <c r="M19" s="8">
        <v>3709</v>
      </c>
      <c r="N19" s="1"/>
      <c r="O19" s="17"/>
      <c r="P19" s="10"/>
      <c r="Q19" s="10"/>
      <c r="R19" s="10"/>
      <c r="S19" s="1"/>
      <c r="T19" s="1"/>
      <c r="U19" s="1"/>
    </row>
    <row r="20" spans="1:21" ht="15" customHeight="1" x14ac:dyDescent="0.2">
      <c r="A20" s="33" t="s">
        <v>77</v>
      </c>
      <c r="B20" s="6">
        <v>2910</v>
      </c>
      <c r="C20" s="6">
        <v>2895</v>
      </c>
      <c r="D20" s="6">
        <v>2843</v>
      </c>
      <c r="E20" s="6">
        <v>2785</v>
      </c>
      <c r="F20" s="6">
        <v>2786</v>
      </c>
      <c r="G20" s="6">
        <v>2770</v>
      </c>
      <c r="H20" s="6">
        <v>2803</v>
      </c>
      <c r="I20" s="6">
        <v>2868</v>
      </c>
      <c r="J20" s="6">
        <v>2824</v>
      </c>
      <c r="K20" s="6">
        <v>2822</v>
      </c>
      <c r="L20" s="6">
        <v>2821</v>
      </c>
      <c r="M20" s="6">
        <v>2847</v>
      </c>
      <c r="N20" s="1"/>
      <c r="O20" s="17"/>
      <c r="P20" s="10"/>
      <c r="Q20" s="10"/>
      <c r="R20" s="10"/>
      <c r="S20" s="1"/>
      <c r="T20" s="1"/>
      <c r="U20" s="1"/>
    </row>
    <row r="21" spans="1:21" ht="15" customHeight="1" x14ac:dyDescent="0.2">
      <c r="A21" s="34" t="s">
        <v>78</v>
      </c>
      <c r="B21" s="8">
        <v>292</v>
      </c>
      <c r="C21" s="8">
        <v>279</v>
      </c>
      <c r="D21" s="8">
        <v>274</v>
      </c>
      <c r="E21" s="8">
        <v>275</v>
      </c>
      <c r="F21" s="8">
        <v>269</v>
      </c>
      <c r="G21" s="8">
        <v>276</v>
      </c>
      <c r="H21" s="8">
        <v>277</v>
      </c>
      <c r="I21" s="8">
        <v>267</v>
      </c>
      <c r="J21" s="8">
        <v>260</v>
      </c>
      <c r="K21" s="8">
        <v>278</v>
      </c>
      <c r="L21" s="8">
        <v>274</v>
      </c>
      <c r="M21" s="8">
        <v>291</v>
      </c>
      <c r="N21" s="1"/>
      <c r="O21" s="17"/>
      <c r="P21" s="10"/>
      <c r="Q21" s="10"/>
      <c r="R21" s="10"/>
      <c r="S21" s="1"/>
      <c r="T21" s="1"/>
      <c r="U21" s="1"/>
    </row>
    <row r="22" spans="1:21" ht="15" customHeight="1" x14ac:dyDescent="0.2">
      <c r="A22" s="33" t="s">
        <v>79</v>
      </c>
      <c r="B22" s="6">
        <v>1031</v>
      </c>
      <c r="C22" s="6">
        <v>1015</v>
      </c>
      <c r="D22" s="6">
        <v>1014</v>
      </c>
      <c r="E22" s="6">
        <v>986</v>
      </c>
      <c r="F22" s="6">
        <v>998</v>
      </c>
      <c r="G22" s="6">
        <v>995</v>
      </c>
      <c r="H22" s="6">
        <v>1015</v>
      </c>
      <c r="I22" s="6">
        <v>1034</v>
      </c>
      <c r="J22" s="6">
        <v>1002</v>
      </c>
      <c r="K22" s="6">
        <v>1005</v>
      </c>
      <c r="L22" s="6">
        <v>1005</v>
      </c>
      <c r="M22" s="6">
        <v>995</v>
      </c>
      <c r="N22" s="1"/>
      <c r="O22" s="17"/>
      <c r="P22" s="10"/>
      <c r="Q22" s="10"/>
      <c r="R22" s="10"/>
      <c r="S22" s="1"/>
      <c r="T22" s="1"/>
      <c r="U22" s="1"/>
    </row>
    <row r="23" spans="1:21" ht="15" customHeight="1" x14ac:dyDescent="0.2">
      <c r="A23" s="34" t="s">
        <v>80</v>
      </c>
      <c r="B23" s="8">
        <v>1322</v>
      </c>
      <c r="C23" s="8">
        <v>1290</v>
      </c>
      <c r="D23" s="8">
        <v>1266</v>
      </c>
      <c r="E23" s="8">
        <v>1242</v>
      </c>
      <c r="F23" s="8">
        <v>1242</v>
      </c>
      <c r="G23" s="8">
        <v>1257</v>
      </c>
      <c r="H23" s="8">
        <v>1325</v>
      </c>
      <c r="I23" s="8">
        <v>1252</v>
      </c>
      <c r="J23" s="8">
        <v>1295</v>
      </c>
      <c r="K23" s="8">
        <v>1227</v>
      </c>
      <c r="L23" s="8">
        <v>1253</v>
      </c>
      <c r="M23" s="8">
        <v>1279</v>
      </c>
      <c r="N23" s="1"/>
      <c r="O23" s="17"/>
      <c r="P23" s="10"/>
      <c r="Q23" s="10"/>
      <c r="R23" s="10"/>
      <c r="S23" s="1"/>
      <c r="T23" s="1"/>
      <c r="U23" s="1"/>
    </row>
    <row r="24" spans="1:21" ht="15" customHeight="1" x14ac:dyDescent="0.2">
      <c r="A24" s="33" t="s">
        <v>168</v>
      </c>
      <c r="B24" s="6">
        <v>237</v>
      </c>
      <c r="C24" s="6">
        <v>294</v>
      </c>
      <c r="D24" s="6">
        <v>225</v>
      </c>
      <c r="E24" s="6">
        <v>223</v>
      </c>
      <c r="F24" s="6">
        <v>223</v>
      </c>
      <c r="G24" s="6">
        <v>236</v>
      </c>
      <c r="H24" s="6">
        <v>171</v>
      </c>
      <c r="I24" s="6">
        <v>232</v>
      </c>
      <c r="J24" s="6">
        <v>178</v>
      </c>
      <c r="K24" s="6">
        <v>219</v>
      </c>
      <c r="L24" s="6">
        <v>227</v>
      </c>
      <c r="M24" s="6">
        <v>234</v>
      </c>
      <c r="N24" s="1"/>
      <c r="O24" s="17"/>
      <c r="P24" s="10"/>
      <c r="Q24" s="10"/>
      <c r="R24" s="10"/>
      <c r="S24" s="1"/>
      <c r="T24" s="1"/>
      <c r="U24" s="1"/>
    </row>
    <row r="25" spans="1:21" s="35" customFormat="1" ht="12.75" x14ac:dyDescent="0.2">
      <c r="A25" s="9" t="s">
        <v>12</v>
      </c>
    </row>
    <row r="26" spans="1:21" ht="12.75" x14ac:dyDescent="0.2">
      <c r="A26" s="9" t="s">
        <v>13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7"/>
      <c r="P26" s="1"/>
      <c r="Q26" s="1"/>
      <c r="R26" s="1"/>
      <c r="S26" s="1"/>
      <c r="T26" s="1"/>
      <c r="U26" s="1"/>
    </row>
    <row r="27" spans="1:21" ht="15" customHeight="1" x14ac:dyDescent="0.2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</row>
    <row r="28" spans="1:21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</row>
    <row r="29" spans="1:21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</row>
    <row r="30" spans="1:21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</row>
    <row r="31" spans="1:21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</row>
    <row r="32" spans="1:21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</row>
    <row r="33" spans="1:21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</row>
    <row r="34" spans="1:21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</row>
    <row r="36" spans="1:21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</row>
    <row r="37" spans="1:21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</row>
    <row r="38" spans="1:21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</row>
    <row r="39" spans="1:21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</row>
    <row r="40" spans="1:21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</row>
    <row r="41" spans="1:21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</row>
    <row r="42" spans="1:21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spans="1:21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spans="1:21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spans="1:21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</row>
    <row r="46" spans="1:21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</row>
    <row r="47" spans="1:21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</row>
    <row r="48" spans="1:21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</row>
    <row r="49" spans="1:21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</row>
    <row r="50" spans="1:21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spans="1:21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spans="1:21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1:21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1:21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spans="1:21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spans="1:21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spans="1:21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</row>
    <row r="58" spans="1:21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</row>
    <row r="59" spans="1:21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</row>
    <row r="60" spans="1:21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</row>
    <row r="61" spans="1:21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</row>
    <row r="62" spans="1:21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</row>
    <row r="63" spans="1:21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</row>
    <row r="64" spans="1:21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</row>
    <row r="65" spans="1:21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</row>
    <row r="66" spans="1:21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</row>
    <row r="67" spans="1:21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</row>
    <row r="68" spans="1:21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</row>
    <row r="69" spans="1:21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</row>
    <row r="70" spans="1:21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</row>
    <row r="71" spans="1:21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</row>
    <row r="72" spans="1:21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</row>
    <row r="73" spans="1:21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</row>
    <row r="74" spans="1:21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</row>
    <row r="75" spans="1:21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</row>
    <row r="76" spans="1:21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</row>
    <row r="77" spans="1:21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</row>
    <row r="78" spans="1:21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</row>
    <row r="79" spans="1:21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80" spans="1:21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</row>
    <row r="81" spans="1:21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</row>
    <row r="82" spans="1:21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</row>
    <row r="83" spans="1:21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spans="1:21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</row>
    <row r="85" spans="1:21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</row>
    <row r="86" spans="1:21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</row>
    <row r="87" spans="1:21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spans="1:21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spans="1:21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spans="1:21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</row>
    <row r="91" spans="1:21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</row>
    <row r="92" spans="1:21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</row>
    <row r="93" spans="1:21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spans="1:21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spans="1:21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  <row r="96" spans="1:21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</row>
    <row r="97" spans="1:21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</row>
    <row r="98" spans="1:21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</row>
    <row r="99" spans="1:21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  <row r="100" spans="1:21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</row>
    <row r="101" spans="1:21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</row>
    <row r="102" spans="1:21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</row>
    <row r="103" spans="1:21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</row>
    <row r="104" spans="1:21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</row>
    <row r="105" spans="1:21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</row>
    <row r="106" spans="1:21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</row>
    <row r="107" spans="1:21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</row>
    <row r="108" spans="1:21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</row>
    <row r="109" spans="1:21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</row>
    <row r="110" spans="1:21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</row>
    <row r="111" spans="1:21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</row>
    <row r="112" spans="1:21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</row>
    <row r="113" spans="1:21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</row>
    <row r="114" spans="1:21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</row>
    <row r="115" spans="1:21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</row>
    <row r="116" spans="1:21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</row>
    <row r="117" spans="1:21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</row>
    <row r="118" spans="1:21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</row>
    <row r="119" spans="1:21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</row>
    <row r="120" spans="1:21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</row>
    <row r="121" spans="1:21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</row>
    <row r="122" spans="1:21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</row>
    <row r="123" spans="1:21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</row>
    <row r="124" spans="1:21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</row>
    <row r="125" spans="1:21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</row>
    <row r="126" spans="1:21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</row>
    <row r="127" spans="1:21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</row>
    <row r="128" spans="1:21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</row>
    <row r="129" spans="1:21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</row>
    <row r="130" spans="1:21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</row>
    <row r="131" spans="1:21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</row>
    <row r="132" spans="1:21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</row>
    <row r="133" spans="1:21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</row>
    <row r="134" spans="1:21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</row>
    <row r="135" spans="1:21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</row>
    <row r="136" spans="1:21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</row>
    <row r="137" spans="1:21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</row>
    <row r="138" spans="1:21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</row>
    <row r="139" spans="1:21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</row>
    <row r="140" spans="1:21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</row>
    <row r="141" spans="1:21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</row>
    <row r="142" spans="1:21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</row>
    <row r="143" spans="1:21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</row>
    <row r="144" spans="1:21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</row>
    <row r="145" spans="1:21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</row>
    <row r="146" spans="1:21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</row>
    <row r="147" spans="1:21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</row>
    <row r="148" spans="1:21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</row>
    <row r="149" spans="1:21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</row>
    <row r="150" spans="1:21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</row>
    <row r="151" spans="1:21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</row>
    <row r="152" spans="1:21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</row>
    <row r="153" spans="1:21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</row>
    <row r="154" spans="1:21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</row>
    <row r="155" spans="1:21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</row>
    <row r="156" spans="1:21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</row>
    <row r="157" spans="1:21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</row>
    <row r="158" spans="1:21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</row>
    <row r="159" spans="1:21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</row>
    <row r="160" spans="1:21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</row>
    <row r="161" spans="1:21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</row>
    <row r="162" spans="1:21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</row>
    <row r="163" spans="1:21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</row>
    <row r="164" spans="1:21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</row>
    <row r="165" spans="1:21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</row>
    <row r="166" spans="1:21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</row>
    <row r="167" spans="1:21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</row>
    <row r="168" spans="1:21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</row>
    <row r="169" spans="1:21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</row>
    <row r="170" spans="1:21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</row>
    <row r="171" spans="1:21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</row>
    <row r="172" spans="1:21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</row>
    <row r="173" spans="1:21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</row>
    <row r="174" spans="1:21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</row>
    <row r="175" spans="1:21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</row>
    <row r="176" spans="1:21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</row>
    <row r="177" spans="1:21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</row>
    <row r="178" spans="1:21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</row>
    <row r="179" spans="1:21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</row>
    <row r="180" spans="1:21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</row>
    <row r="181" spans="1:21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</row>
    <row r="182" spans="1:21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</row>
    <row r="183" spans="1:21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</row>
    <row r="184" spans="1:21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</row>
    <row r="185" spans="1:21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</row>
    <row r="186" spans="1:21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</row>
    <row r="187" spans="1:21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</row>
    <row r="188" spans="1:21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</row>
    <row r="189" spans="1:21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</row>
    <row r="190" spans="1:21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</row>
    <row r="191" spans="1:21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</row>
    <row r="192" spans="1:21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</row>
    <row r="193" spans="1:21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</row>
    <row r="194" spans="1:21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</row>
    <row r="195" spans="1:21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</row>
    <row r="196" spans="1:21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</row>
    <row r="197" spans="1:21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</row>
    <row r="198" spans="1:21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</row>
    <row r="199" spans="1:21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</row>
    <row r="200" spans="1:21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</row>
    <row r="201" spans="1:21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</row>
    <row r="202" spans="1:21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</row>
    <row r="203" spans="1:21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</row>
    <row r="204" spans="1:21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</row>
    <row r="205" spans="1:21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</row>
    <row r="206" spans="1:21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</row>
    <row r="207" spans="1:21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</row>
    <row r="208" spans="1:21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</row>
    <row r="209" spans="1:21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</row>
    <row r="210" spans="1:21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</row>
    <row r="211" spans="1:21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</row>
    <row r="212" spans="1:21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</row>
    <row r="213" spans="1:21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</row>
    <row r="214" spans="1:21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</row>
    <row r="215" spans="1:21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</row>
    <row r="216" spans="1:21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</row>
    <row r="217" spans="1:21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</row>
    <row r="218" spans="1:21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</row>
    <row r="219" spans="1:21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</row>
    <row r="220" spans="1:21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</row>
    <row r="221" spans="1:21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</row>
    <row r="222" spans="1:21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</row>
    <row r="223" spans="1:21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</row>
    <row r="224" spans="1:21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</row>
    <row r="225" spans="1:21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</row>
    <row r="226" spans="1:21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</row>
    <row r="227" spans="1:21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</row>
    <row r="228" spans="1:21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</row>
    <row r="229" spans="1:21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</row>
    <row r="230" spans="1:21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</row>
    <row r="231" spans="1:21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</row>
    <row r="232" spans="1:21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</row>
    <row r="233" spans="1:21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</row>
    <row r="234" spans="1:21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</row>
    <row r="235" spans="1:21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</row>
    <row r="236" spans="1:21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</row>
    <row r="237" spans="1:21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</row>
    <row r="238" spans="1:21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</row>
    <row r="239" spans="1:21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</row>
    <row r="240" spans="1:21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</row>
    <row r="241" spans="1:21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</row>
    <row r="242" spans="1:21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</row>
    <row r="243" spans="1:21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</row>
    <row r="244" spans="1:21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</row>
    <row r="245" spans="1:21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</row>
    <row r="246" spans="1:21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</row>
    <row r="247" spans="1:21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</row>
    <row r="248" spans="1:21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</row>
    <row r="249" spans="1:21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</row>
    <row r="250" spans="1:21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</row>
    <row r="251" spans="1:21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</row>
    <row r="252" spans="1:21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</row>
    <row r="253" spans="1:21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</row>
    <row r="254" spans="1:21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</row>
    <row r="255" spans="1:21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</row>
    <row r="256" spans="1:21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</row>
    <row r="257" spans="1:21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</row>
    <row r="258" spans="1:21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</row>
    <row r="259" spans="1:21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</row>
    <row r="260" spans="1:21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</row>
    <row r="261" spans="1:21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</row>
    <row r="262" spans="1:21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</row>
    <row r="263" spans="1:21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</row>
    <row r="264" spans="1:21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</row>
    <row r="265" spans="1:21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</row>
    <row r="266" spans="1:21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</row>
    <row r="267" spans="1:21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</row>
    <row r="268" spans="1:21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</row>
    <row r="269" spans="1:21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</row>
    <row r="270" spans="1:21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</row>
    <row r="271" spans="1:21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</row>
    <row r="272" spans="1:21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</row>
    <row r="273" spans="1:21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</row>
    <row r="274" spans="1:21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</row>
    <row r="275" spans="1:21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</row>
    <row r="276" spans="1:21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</row>
    <row r="277" spans="1:21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</row>
    <row r="278" spans="1:21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</row>
    <row r="279" spans="1:21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</row>
    <row r="280" spans="1:21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</row>
    <row r="281" spans="1:21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</row>
    <row r="282" spans="1:21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</row>
    <row r="283" spans="1:21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</row>
    <row r="284" spans="1:21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</row>
    <row r="285" spans="1:21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</row>
    <row r="286" spans="1:21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</row>
    <row r="287" spans="1:21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</row>
    <row r="288" spans="1:21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</row>
    <row r="289" spans="1:21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</row>
    <row r="290" spans="1:21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</row>
    <row r="291" spans="1:21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</row>
    <row r="292" spans="1:21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</row>
    <row r="293" spans="1:21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</row>
    <row r="294" spans="1:21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</row>
    <row r="295" spans="1:21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</row>
    <row r="296" spans="1:21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</row>
    <row r="297" spans="1:21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</row>
    <row r="298" spans="1:21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</row>
    <row r="299" spans="1:21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</row>
    <row r="300" spans="1:21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</row>
    <row r="301" spans="1:21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</row>
    <row r="302" spans="1:21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</row>
    <row r="303" spans="1:21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</row>
    <row r="304" spans="1:21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</row>
    <row r="305" spans="1:21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</row>
    <row r="306" spans="1:21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</row>
    <row r="307" spans="1:21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</row>
    <row r="308" spans="1:21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</row>
    <row r="309" spans="1:21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</row>
    <row r="310" spans="1:21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</row>
    <row r="311" spans="1:21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</row>
    <row r="312" spans="1:21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</row>
    <row r="313" spans="1:21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</row>
    <row r="314" spans="1:21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</row>
    <row r="315" spans="1:21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</row>
    <row r="316" spans="1:21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</row>
    <row r="317" spans="1:21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</row>
    <row r="318" spans="1:21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</row>
    <row r="319" spans="1:21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</row>
    <row r="320" spans="1:21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</row>
    <row r="321" spans="1:21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</row>
    <row r="322" spans="1:21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</row>
    <row r="323" spans="1:21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</row>
    <row r="324" spans="1:21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</row>
    <row r="325" spans="1:21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</row>
    <row r="326" spans="1:21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</row>
    <row r="327" spans="1:21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</row>
    <row r="328" spans="1:21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</row>
    <row r="329" spans="1:21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</row>
    <row r="330" spans="1:21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</row>
    <row r="331" spans="1:21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</row>
    <row r="332" spans="1:21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</row>
    <row r="333" spans="1:21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</row>
    <row r="334" spans="1:21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</row>
    <row r="335" spans="1:21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</row>
    <row r="336" spans="1:21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</row>
    <row r="337" spans="1:21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</row>
    <row r="338" spans="1:21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</row>
    <row r="339" spans="1:21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</row>
    <row r="340" spans="1:21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</row>
    <row r="341" spans="1:21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</row>
    <row r="342" spans="1:21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</row>
    <row r="343" spans="1:21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</row>
    <row r="344" spans="1:21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</row>
    <row r="345" spans="1:21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</row>
    <row r="346" spans="1:21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</row>
    <row r="347" spans="1:21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</row>
    <row r="348" spans="1:21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</row>
    <row r="349" spans="1:21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</row>
    <row r="350" spans="1:21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</row>
    <row r="351" spans="1:21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</row>
    <row r="352" spans="1:21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</row>
    <row r="353" spans="1:21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</row>
    <row r="354" spans="1:21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</row>
    <row r="355" spans="1:21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</row>
    <row r="356" spans="1:21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</row>
    <row r="357" spans="1:21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</row>
    <row r="358" spans="1:21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</row>
    <row r="359" spans="1:21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</row>
    <row r="360" spans="1:21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</row>
    <row r="361" spans="1:21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</row>
    <row r="362" spans="1:21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</row>
    <row r="363" spans="1:21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</row>
    <row r="364" spans="1:21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</row>
    <row r="365" spans="1:21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</row>
    <row r="366" spans="1:21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</row>
    <row r="367" spans="1:21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</row>
    <row r="368" spans="1:21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</row>
    <row r="369" spans="1:21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</row>
    <row r="370" spans="1:21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</row>
    <row r="371" spans="1:21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</row>
    <row r="372" spans="1:21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</row>
    <row r="373" spans="1:21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</row>
    <row r="374" spans="1:21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</row>
    <row r="375" spans="1:21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</row>
    <row r="376" spans="1:21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</row>
    <row r="377" spans="1:21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</row>
    <row r="378" spans="1:21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</row>
    <row r="379" spans="1:21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</row>
    <row r="380" spans="1:21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</row>
    <row r="381" spans="1:21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</row>
    <row r="382" spans="1:21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</row>
    <row r="383" spans="1:21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</row>
    <row r="384" spans="1:21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</row>
    <row r="385" spans="1:21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</row>
    <row r="386" spans="1:21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</row>
    <row r="387" spans="1:21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</row>
    <row r="388" spans="1:21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</row>
    <row r="389" spans="1:21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</row>
    <row r="390" spans="1:21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</row>
    <row r="391" spans="1:21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</row>
    <row r="392" spans="1:21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</row>
    <row r="393" spans="1:21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</row>
    <row r="394" spans="1:21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</row>
    <row r="395" spans="1:21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</row>
    <row r="396" spans="1:21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</row>
    <row r="397" spans="1:21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</row>
    <row r="398" spans="1:21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</row>
    <row r="399" spans="1:21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</row>
    <row r="400" spans="1:21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</row>
    <row r="401" spans="1:21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</row>
    <row r="402" spans="1:21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</row>
    <row r="403" spans="1:21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</row>
    <row r="404" spans="1:21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</row>
    <row r="405" spans="1:21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</row>
    <row r="406" spans="1:21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</row>
    <row r="407" spans="1:21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</row>
    <row r="408" spans="1:21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</row>
    <row r="409" spans="1:21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</row>
    <row r="410" spans="1:21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</row>
    <row r="411" spans="1:21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</row>
    <row r="412" spans="1:21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</row>
    <row r="413" spans="1:21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</row>
    <row r="414" spans="1:21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</row>
    <row r="415" spans="1:21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</row>
    <row r="416" spans="1:21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</row>
    <row r="417" spans="1:21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</row>
    <row r="418" spans="1:21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</row>
    <row r="419" spans="1:21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</row>
    <row r="420" spans="1:21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</row>
    <row r="421" spans="1:21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</row>
    <row r="422" spans="1:21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</row>
    <row r="423" spans="1:21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</row>
    <row r="424" spans="1:21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</row>
    <row r="425" spans="1:21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</row>
    <row r="426" spans="1:21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</row>
    <row r="427" spans="1:21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</row>
    <row r="428" spans="1:21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</row>
    <row r="429" spans="1:21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</row>
    <row r="430" spans="1:21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</row>
    <row r="431" spans="1:21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</row>
    <row r="432" spans="1:21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</row>
    <row r="433" spans="1:21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</row>
    <row r="434" spans="1:21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</row>
    <row r="435" spans="1:21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</row>
    <row r="436" spans="1:21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</row>
    <row r="437" spans="1:21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</row>
    <row r="438" spans="1:21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</row>
    <row r="439" spans="1:21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</row>
    <row r="440" spans="1:21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</row>
    <row r="441" spans="1:21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</row>
    <row r="442" spans="1:21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</row>
    <row r="443" spans="1:21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</row>
    <row r="444" spans="1:21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</row>
    <row r="445" spans="1:21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</row>
    <row r="446" spans="1:21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</row>
    <row r="447" spans="1:21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</row>
    <row r="448" spans="1:21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</row>
    <row r="449" spans="1:21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</row>
    <row r="450" spans="1:21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</row>
    <row r="451" spans="1:21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</row>
    <row r="452" spans="1:21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</row>
    <row r="453" spans="1:21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</row>
    <row r="454" spans="1:21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</row>
    <row r="455" spans="1:21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</row>
    <row r="456" spans="1:21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</row>
    <row r="457" spans="1:21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</row>
    <row r="458" spans="1:21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</row>
    <row r="459" spans="1:21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</row>
    <row r="460" spans="1:21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</row>
    <row r="461" spans="1:21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</row>
    <row r="462" spans="1:21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</row>
    <row r="463" spans="1:21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</row>
    <row r="464" spans="1:21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</row>
    <row r="465" spans="1:21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</row>
    <row r="466" spans="1:21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</row>
    <row r="467" spans="1:21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</row>
    <row r="468" spans="1:21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</row>
    <row r="469" spans="1:21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</row>
    <row r="470" spans="1:21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</row>
    <row r="471" spans="1:21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</row>
    <row r="472" spans="1:21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</row>
    <row r="473" spans="1:21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</row>
    <row r="474" spans="1:21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</row>
    <row r="475" spans="1:21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</row>
    <row r="476" spans="1:21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</row>
    <row r="477" spans="1:21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</row>
    <row r="478" spans="1:21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</row>
    <row r="479" spans="1:21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</row>
    <row r="480" spans="1:21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</row>
    <row r="481" spans="1:21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</row>
    <row r="482" spans="1:21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</row>
    <row r="483" spans="1:21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</row>
    <row r="484" spans="1:21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</row>
    <row r="485" spans="1:21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</row>
    <row r="486" spans="1:21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</row>
    <row r="487" spans="1:21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</row>
    <row r="488" spans="1:21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</row>
    <row r="489" spans="1:21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</row>
    <row r="490" spans="1:21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</row>
    <row r="491" spans="1:21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</row>
    <row r="492" spans="1:21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</row>
    <row r="493" spans="1:21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</row>
    <row r="494" spans="1:21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</row>
    <row r="495" spans="1:21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</row>
    <row r="496" spans="1:21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</row>
    <row r="497" spans="1:21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</row>
    <row r="498" spans="1:21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</row>
    <row r="499" spans="1:21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</row>
    <row r="500" spans="1:21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</row>
    <row r="501" spans="1:21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</row>
    <row r="502" spans="1:21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</row>
    <row r="503" spans="1:21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</row>
    <row r="504" spans="1:21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</row>
    <row r="505" spans="1:21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</row>
    <row r="506" spans="1:21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</row>
    <row r="507" spans="1:21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</row>
    <row r="508" spans="1:21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</row>
    <row r="509" spans="1:21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</row>
    <row r="510" spans="1:21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</row>
    <row r="511" spans="1:21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</row>
    <row r="512" spans="1:21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</row>
    <row r="513" spans="1:21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</row>
    <row r="514" spans="1:21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</row>
    <row r="515" spans="1:21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</row>
    <row r="516" spans="1:21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</row>
    <row r="517" spans="1:21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</row>
    <row r="518" spans="1:21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</row>
    <row r="519" spans="1:21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</row>
    <row r="520" spans="1:21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</row>
    <row r="521" spans="1:21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</row>
    <row r="522" spans="1:21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</row>
    <row r="523" spans="1:21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</row>
    <row r="524" spans="1:21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</row>
    <row r="525" spans="1:21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</row>
    <row r="526" spans="1:21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</row>
    <row r="527" spans="1:21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</row>
    <row r="528" spans="1:21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</row>
    <row r="529" spans="1:21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</row>
    <row r="530" spans="1:21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</row>
    <row r="531" spans="1:21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</row>
    <row r="532" spans="1:21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</row>
    <row r="533" spans="1:21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</row>
    <row r="534" spans="1:21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</row>
    <row r="535" spans="1:21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</row>
    <row r="536" spans="1:21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</row>
    <row r="537" spans="1:21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</row>
    <row r="538" spans="1:21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</row>
    <row r="539" spans="1:21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</row>
    <row r="540" spans="1:21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</row>
    <row r="541" spans="1:21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</row>
    <row r="542" spans="1:21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</row>
    <row r="543" spans="1:21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</row>
    <row r="544" spans="1:21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</row>
    <row r="545" spans="1:21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</row>
    <row r="546" spans="1:21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</row>
    <row r="547" spans="1:21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</row>
    <row r="548" spans="1:21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</row>
    <row r="549" spans="1:21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</row>
    <row r="550" spans="1:21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</row>
    <row r="551" spans="1:21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</row>
    <row r="552" spans="1:21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</row>
    <row r="553" spans="1:21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</row>
    <row r="554" spans="1:21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</row>
    <row r="555" spans="1:21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</row>
    <row r="556" spans="1:21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</row>
    <row r="557" spans="1:21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</row>
    <row r="558" spans="1:21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</row>
    <row r="559" spans="1:21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</row>
    <row r="560" spans="1:21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</row>
    <row r="561" spans="1:21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</row>
    <row r="562" spans="1:21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</row>
    <row r="563" spans="1:21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</row>
    <row r="564" spans="1:21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</row>
    <row r="565" spans="1:21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</row>
    <row r="566" spans="1:21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</row>
    <row r="567" spans="1:21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</row>
    <row r="568" spans="1:21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</row>
    <row r="569" spans="1:21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</row>
    <row r="570" spans="1:21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</row>
    <row r="571" spans="1:21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</row>
    <row r="572" spans="1:21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</row>
    <row r="573" spans="1:21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</row>
    <row r="574" spans="1:21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</row>
    <row r="575" spans="1:21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</row>
    <row r="576" spans="1:21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</row>
    <row r="577" spans="1:21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</row>
    <row r="578" spans="1:21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</row>
    <row r="579" spans="1:21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</row>
    <row r="580" spans="1:21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</row>
    <row r="581" spans="1:21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</row>
    <row r="582" spans="1:21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</row>
    <row r="583" spans="1:21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</row>
    <row r="584" spans="1:21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</row>
    <row r="585" spans="1:21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</row>
    <row r="586" spans="1:21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</row>
    <row r="587" spans="1:21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</row>
    <row r="588" spans="1:21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</row>
    <row r="589" spans="1:21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</row>
    <row r="590" spans="1:21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</row>
    <row r="591" spans="1:21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</row>
    <row r="592" spans="1:21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</row>
    <row r="593" spans="1:21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</row>
    <row r="594" spans="1:21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</row>
    <row r="595" spans="1:21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</row>
    <row r="596" spans="1:21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</row>
    <row r="597" spans="1:21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</row>
    <row r="598" spans="1:21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</row>
    <row r="599" spans="1:21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</row>
    <row r="600" spans="1:21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</row>
    <row r="601" spans="1:21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</row>
    <row r="602" spans="1:21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</row>
    <row r="603" spans="1:21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</row>
    <row r="604" spans="1:21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</row>
    <row r="605" spans="1:21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</row>
    <row r="606" spans="1:21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</row>
    <row r="607" spans="1:21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</row>
    <row r="608" spans="1:21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</row>
    <row r="609" spans="1:21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</row>
    <row r="610" spans="1:21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</row>
    <row r="611" spans="1:21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</row>
    <row r="612" spans="1:21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</row>
    <row r="613" spans="1:21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</row>
    <row r="614" spans="1:21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</row>
    <row r="615" spans="1:21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</row>
    <row r="616" spans="1:21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</row>
    <row r="617" spans="1:21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</row>
    <row r="618" spans="1:21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</row>
    <row r="619" spans="1:21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</row>
    <row r="620" spans="1:21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</row>
    <row r="621" spans="1:21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</row>
    <row r="622" spans="1:21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</row>
    <row r="623" spans="1:21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</row>
    <row r="624" spans="1:21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</row>
    <row r="625" spans="1:21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</row>
    <row r="626" spans="1:21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</row>
    <row r="627" spans="1:21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</row>
    <row r="628" spans="1:21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</row>
    <row r="629" spans="1:21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</row>
    <row r="630" spans="1:21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</row>
    <row r="631" spans="1:21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</row>
    <row r="632" spans="1:21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</row>
    <row r="633" spans="1:21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</row>
    <row r="634" spans="1:21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</row>
    <row r="635" spans="1:21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</row>
    <row r="636" spans="1:21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</row>
    <row r="637" spans="1:21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</row>
    <row r="638" spans="1:21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</row>
    <row r="639" spans="1:21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</row>
    <row r="640" spans="1:21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</row>
    <row r="641" spans="1:21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</row>
    <row r="642" spans="1:21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</row>
    <row r="643" spans="1:21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</row>
    <row r="644" spans="1:21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</row>
    <row r="645" spans="1:21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</row>
    <row r="646" spans="1:21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</row>
    <row r="647" spans="1:21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</row>
    <row r="648" spans="1:21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</row>
    <row r="649" spans="1:21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</row>
    <row r="650" spans="1:21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</row>
    <row r="651" spans="1:21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</row>
    <row r="652" spans="1:21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</row>
    <row r="653" spans="1:21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</row>
    <row r="654" spans="1:21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</row>
    <row r="655" spans="1:21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</row>
    <row r="656" spans="1:21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</row>
    <row r="657" spans="1:21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</row>
    <row r="658" spans="1:21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</row>
    <row r="659" spans="1:21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</row>
    <row r="660" spans="1:21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</row>
    <row r="661" spans="1:21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</row>
    <row r="662" spans="1:21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</row>
    <row r="663" spans="1:21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</row>
    <row r="664" spans="1:21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</row>
    <row r="665" spans="1:21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</row>
    <row r="666" spans="1:21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</row>
    <row r="667" spans="1:21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</row>
    <row r="668" spans="1:21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</row>
    <row r="669" spans="1:21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</row>
    <row r="670" spans="1:21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</row>
    <row r="671" spans="1:21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</row>
    <row r="672" spans="1:21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</row>
    <row r="673" spans="1:21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</row>
    <row r="674" spans="1:21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</row>
    <row r="675" spans="1:21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</row>
    <row r="676" spans="1:21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</row>
    <row r="677" spans="1:21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</row>
    <row r="678" spans="1:21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</row>
    <row r="679" spans="1:21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</row>
    <row r="680" spans="1:21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</row>
    <row r="681" spans="1:21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</row>
    <row r="682" spans="1:21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</row>
    <row r="683" spans="1:21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</row>
    <row r="684" spans="1:21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</row>
    <row r="685" spans="1:21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</row>
    <row r="686" spans="1:21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</row>
    <row r="687" spans="1:21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</row>
    <row r="688" spans="1:21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</row>
    <row r="689" spans="1:21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</row>
    <row r="690" spans="1:21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</row>
    <row r="691" spans="1:21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</row>
    <row r="692" spans="1:21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</row>
    <row r="693" spans="1:21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</row>
    <row r="694" spans="1:21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</row>
    <row r="695" spans="1:21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</row>
    <row r="696" spans="1:21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</row>
    <row r="697" spans="1:21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</row>
    <row r="698" spans="1:21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</row>
    <row r="699" spans="1:21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</row>
    <row r="700" spans="1:21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</row>
    <row r="701" spans="1:21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</row>
    <row r="702" spans="1:21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</row>
    <row r="703" spans="1:21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</row>
    <row r="704" spans="1:21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</row>
    <row r="705" spans="1:21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</row>
    <row r="706" spans="1:21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</row>
    <row r="707" spans="1:21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</row>
    <row r="708" spans="1:21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</row>
    <row r="709" spans="1:21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</row>
    <row r="710" spans="1:21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</row>
    <row r="711" spans="1:21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</row>
    <row r="712" spans="1:21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</row>
    <row r="713" spans="1:21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</row>
    <row r="714" spans="1:21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</row>
    <row r="715" spans="1:21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</row>
    <row r="716" spans="1:21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</row>
    <row r="717" spans="1:21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</row>
    <row r="718" spans="1:21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</row>
    <row r="719" spans="1:21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</row>
    <row r="720" spans="1:21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</row>
    <row r="721" spans="1:21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</row>
    <row r="722" spans="1:21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</row>
    <row r="723" spans="1:21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</row>
    <row r="724" spans="1:21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</row>
    <row r="725" spans="1:21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</row>
    <row r="726" spans="1:21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</row>
    <row r="727" spans="1:21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</row>
    <row r="728" spans="1:21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</row>
    <row r="729" spans="1:21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</row>
    <row r="730" spans="1:21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</row>
    <row r="731" spans="1:21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</row>
    <row r="732" spans="1:21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</row>
    <row r="733" spans="1:21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</row>
    <row r="734" spans="1:21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</row>
    <row r="735" spans="1:21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</row>
    <row r="736" spans="1:21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</row>
    <row r="737" spans="1:21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</row>
    <row r="738" spans="1:21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</row>
    <row r="739" spans="1:21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</row>
    <row r="740" spans="1:21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</row>
    <row r="741" spans="1:21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</row>
    <row r="742" spans="1:21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</row>
    <row r="743" spans="1:21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</row>
    <row r="744" spans="1:21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</row>
    <row r="745" spans="1:21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</row>
    <row r="746" spans="1:21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</row>
    <row r="747" spans="1:21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</row>
    <row r="748" spans="1:21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</row>
    <row r="749" spans="1:21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</row>
    <row r="750" spans="1:21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</row>
    <row r="751" spans="1:21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</row>
    <row r="752" spans="1:21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</row>
    <row r="753" spans="1:21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</row>
    <row r="754" spans="1:21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</row>
    <row r="755" spans="1:21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</row>
    <row r="756" spans="1:21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</row>
    <row r="757" spans="1:21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</row>
    <row r="758" spans="1:21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</row>
    <row r="759" spans="1:21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</row>
    <row r="760" spans="1:21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</row>
    <row r="761" spans="1:21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</row>
    <row r="762" spans="1:21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</row>
    <row r="763" spans="1:21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</row>
    <row r="764" spans="1:21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</row>
    <row r="765" spans="1:21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</row>
    <row r="766" spans="1:21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</row>
    <row r="767" spans="1:21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</row>
    <row r="768" spans="1:21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</row>
    <row r="769" spans="1:21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</row>
    <row r="770" spans="1:21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</row>
    <row r="771" spans="1:21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</row>
    <row r="772" spans="1:21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</row>
    <row r="773" spans="1:21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</row>
    <row r="774" spans="1:21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</row>
    <row r="775" spans="1:21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</row>
    <row r="776" spans="1:21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</row>
    <row r="777" spans="1:21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</row>
    <row r="778" spans="1:21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</row>
    <row r="779" spans="1:21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</row>
    <row r="780" spans="1:21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</row>
    <row r="781" spans="1:21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</row>
    <row r="782" spans="1:21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</row>
    <row r="783" spans="1:21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</row>
    <row r="784" spans="1:21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</row>
    <row r="785" spans="1:21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</row>
    <row r="786" spans="1:21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</row>
    <row r="787" spans="1:21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</row>
    <row r="788" spans="1:21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</row>
    <row r="789" spans="1:21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</row>
    <row r="790" spans="1:21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</row>
    <row r="791" spans="1:21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</row>
    <row r="792" spans="1:21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</row>
    <row r="793" spans="1:21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</row>
    <row r="794" spans="1:21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</row>
    <row r="795" spans="1:21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</row>
    <row r="796" spans="1:21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</row>
    <row r="797" spans="1:21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</row>
    <row r="798" spans="1:21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</row>
    <row r="799" spans="1:21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</row>
    <row r="800" spans="1:21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</row>
    <row r="801" spans="1:21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</row>
    <row r="802" spans="1:21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</row>
    <row r="803" spans="1:21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</row>
    <row r="804" spans="1:21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</row>
    <row r="805" spans="1:21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</row>
    <row r="806" spans="1:21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</row>
    <row r="807" spans="1:21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</row>
    <row r="808" spans="1:21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</row>
    <row r="809" spans="1:21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</row>
    <row r="810" spans="1:21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</row>
    <row r="811" spans="1:21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</row>
    <row r="812" spans="1:21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</row>
    <row r="813" spans="1:21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</row>
    <row r="814" spans="1:21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</row>
    <row r="815" spans="1:21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</row>
    <row r="816" spans="1:21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</row>
    <row r="817" spans="1:21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</row>
    <row r="818" spans="1:21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</row>
    <row r="819" spans="1:21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</row>
    <row r="820" spans="1:21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</row>
    <row r="821" spans="1:21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</row>
    <row r="822" spans="1:21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</row>
    <row r="823" spans="1:21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</row>
    <row r="824" spans="1:21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</row>
    <row r="825" spans="1:21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</row>
    <row r="826" spans="1:21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</row>
    <row r="827" spans="1:21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</row>
    <row r="828" spans="1:21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</row>
    <row r="829" spans="1:21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</row>
    <row r="830" spans="1:21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</row>
    <row r="831" spans="1:21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</row>
    <row r="832" spans="1:21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</row>
    <row r="833" spans="1:21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</row>
    <row r="834" spans="1:21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</row>
    <row r="835" spans="1:21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</row>
    <row r="836" spans="1:21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</row>
    <row r="837" spans="1:21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</row>
    <row r="838" spans="1:21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</row>
    <row r="839" spans="1:21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</row>
    <row r="840" spans="1:21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</row>
    <row r="841" spans="1:21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</row>
    <row r="842" spans="1:21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</row>
    <row r="843" spans="1:21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</row>
    <row r="844" spans="1:21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</row>
    <row r="845" spans="1:21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</row>
    <row r="846" spans="1:21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</row>
    <row r="847" spans="1:21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</row>
    <row r="848" spans="1:21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</row>
    <row r="849" spans="1:21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</row>
    <row r="850" spans="1:21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</row>
    <row r="851" spans="1:21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</row>
    <row r="852" spans="1:21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</row>
    <row r="853" spans="1:21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</row>
    <row r="854" spans="1:21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</row>
    <row r="855" spans="1:21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</row>
    <row r="856" spans="1:21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</row>
    <row r="857" spans="1:21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</row>
    <row r="858" spans="1:21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</row>
    <row r="859" spans="1:21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</row>
    <row r="860" spans="1:21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</row>
    <row r="861" spans="1:21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</row>
    <row r="862" spans="1:21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</row>
    <row r="863" spans="1:21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</row>
    <row r="864" spans="1:21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</row>
    <row r="865" spans="1:21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</row>
    <row r="866" spans="1:21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</row>
    <row r="867" spans="1:21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</row>
    <row r="868" spans="1:21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</row>
    <row r="869" spans="1:21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</row>
    <row r="870" spans="1:21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</row>
    <row r="871" spans="1:21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</row>
    <row r="872" spans="1:21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</row>
    <row r="873" spans="1:21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</row>
    <row r="874" spans="1:21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</row>
    <row r="875" spans="1:21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</row>
    <row r="876" spans="1:21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</row>
    <row r="877" spans="1:21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</row>
    <row r="878" spans="1:21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</row>
    <row r="879" spans="1:21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</row>
    <row r="880" spans="1:21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</row>
    <row r="881" spans="1:21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</row>
    <row r="882" spans="1:21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</row>
    <row r="883" spans="1:21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</row>
    <row r="884" spans="1:21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</row>
    <row r="885" spans="1:21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</row>
    <row r="886" spans="1:21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</row>
    <row r="887" spans="1:21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</row>
    <row r="888" spans="1:21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</row>
    <row r="889" spans="1:21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</row>
    <row r="890" spans="1:21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</row>
    <row r="891" spans="1:21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</row>
    <row r="892" spans="1:21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</row>
    <row r="893" spans="1:21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</row>
    <row r="894" spans="1:21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</row>
    <row r="895" spans="1:21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</row>
    <row r="896" spans="1:21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</row>
    <row r="897" spans="1:21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</row>
    <row r="898" spans="1:21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</row>
    <row r="899" spans="1:21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</row>
    <row r="900" spans="1:21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</row>
    <row r="901" spans="1:21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</row>
    <row r="902" spans="1:21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</row>
    <row r="903" spans="1:21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</row>
    <row r="904" spans="1:21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</row>
    <row r="905" spans="1:21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</row>
    <row r="906" spans="1:21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</row>
    <row r="907" spans="1:21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</row>
    <row r="908" spans="1:21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</row>
    <row r="909" spans="1:21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</row>
    <row r="910" spans="1:21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</row>
    <row r="911" spans="1:21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</row>
    <row r="912" spans="1:21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</row>
    <row r="913" spans="1:21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</row>
    <row r="914" spans="1:21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</row>
    <row r="915" spans="1:21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</row>
    <row r="916" spans="1:21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</row>
    <row r="917" spans="1:21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</row>
    <row r="918" spans="1:21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</row>
    <row r="919" spans="1:21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</row>
    <row r="920" spans="1:21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</row>
    <row r="921" spans="1:21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</row>
    <row r="922" spans="1:21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</row>
    <row r="923" spans="1:21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</row>
    <row r="924" spans="1:21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</row>
    <row r="925" spans="1:21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</row>
    <row r="926" spans="1:21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</row>
    <row r="927" spans="1:21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</row>
    <row r="928" spans="1:21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</row>
    <row r="929" spans="1:21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</row>
    <row r="930" spans="1:21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</row>
    <row r="931" spans="1:21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</row>
    <row r="932" spans="1:21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</row>
    <row r="933" spans="1:21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</row>
    <row r="934" spans="1:21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</row>
    <row r="935" spans="1:21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</row>
    <row r="936" spans="1:21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</row>
    <row r="937" spans="1:21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</row>
    <row r="938" spans="1:21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</row>
    <row r="939" spans="1:21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</row>
    <row r="940" spans="1:21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</row>
    <row r="941" spans="1:21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</row>
    <row r="942" spans="1:21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</row>
    <row r="943" spans="1:21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</row>
    <row r="944" spans="1:21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</row>
    <row r="945" spans="1:21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</row>
    <row r="946" spans="1:21" ht="1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</row>
    <row r="947" spans="1:21" ht="1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</row>
    <row r="948" spans="1:21" ht="1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</row>
    <row r="949" spans="1:21" ht="1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</row>
    <row r="950" spans="1:21" ht="1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</row>
    <row r="951" spans="1:21" ht="1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</row>
    <row r="952" spans="1:21" ht="1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</row>
    <row r="953" spans="1:21" ht="1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</row>
    <row r="954" spans="1:21" ht="1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</row>
    <row r="955" spans="1:21" ht="1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</row>
    <row r="956" spans="1:21" ht="1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</row>
    <row r="957" spans="1:21" ht="1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</row>
    <row r="958" spans="1:21" ht="1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</row>
    <row r="959" spans="1:21" ht="1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</row>
    <row r="960" spans="1:21" ht="1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</row>
    <row r="961" spans="1:21" ht="1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</row>
    <row r="962" spans="1:21" ht="1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</row>
    <row r="963" spans="1:21" ht="1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</row>
    <row r="964" spans="1:21" ht="1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</row>
    <row r="965" spans="1:21" ht="1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</row>
    <row r="966" spans="1:21" ht="1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</row>
    <row r="967" spans="1:21" ht="1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</row>
    <row r="968" spans="1:21" ht="1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</row>
    <row r="969" spans="1:21" ht="1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</row>
    <row r="970" spans="1:21" ht="1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</row>
    <row r="971" spans="1:21" ht="1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</row>
    <row r="972" spans="1:21" ht="1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</row>
    <row r="973" spans="1:21" ht="1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</row>
    <row r="974" spans="1:21" ht="1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</row>
    <row r="975" spans="1:21" ht="1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</row>
    <row r="976" spans="1:21" ht="1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</row>
    <row r="977" spans="1:21" ht="1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</row>
    <row r="978" spans="1:21" ht="1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</row>
    <row r="979" spans="1:21" ht="1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</row>
    <row r="980" spans="1:21" ht="1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</row>
    <row r="981" spans="1:21" ht="1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</row>
    <row r="982" spans="1:21" ht="1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</row>
    <row r="983" spans="1:21" ht="1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</row>
    <row r="984" spans="1:21" ht="1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</row>
    <row r="985" spans="1:21" ht="1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</row>
    <row r="986" spans="1:21" ht="1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</row>
    <row r="987" spans="1:21" ht="1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</row>
    <row r="988" spans="1:21" ht="1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</row>
    <row r="989" spans="1:21" ht="1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</row>
    <row r="990" spans="1:21" ht="1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</row>
    <row r="991" spans="1:21" ht="1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</row>
    <row r="992" spans="1:21" ht="1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</row>
    <row r="993" spans="1:21" ht="1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</row>
  </sheetData>
  <pageMargins left="0.39370078740157477" right="0.39370078740157477" top="0.59055118110236215" bottom="0.59055118110236215" header="0" footer="0"/>
  <pageSetup paperSize="9" scale="70" fitToHeight="0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>
    <pageSetUpPr fitToPage="1"/>
  </sheetPr>
  <dimension ref="A1:AT993"/>
  <sheetViews>
    <sheetView workbookViewId="0"/>
  </sheetViews>
  <sheetFormatPr baseColWidth="10" defaultColWidth="11.42578125" defaultRowHeight="15" customHeight="1" x14ac:dyDescent="0.2"/>
  <cols>
    <col min="1" max="1" width="18.5703125" style="35" customWidth="1"/>
    <col min="2" max="3" width="7.140625" customWidth="1"/>
    <col min="4" max="10" width="7.140625" style="35" customWidth="1"/>
    <col min="11" max="12" width="7.140625" customWidth="1"/>
    <col min="13" max="34" width="7.140625" style="35" customWidth="1"/>
  </cols>
  <sheetData>
    <row r="1" spans="1:46" ht="15.75" customHeight="1" x14ac:dyDescent="0.25">
      <c r="A1" s="71" t="s">
        <v>201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</row>
    <row r="2" spans="1:46" ht="15" customHeight="1" x14ac:dyDescent="0.2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</row>
    <row r="3" spans="1:46" ht="15" customHeight="1" x14ac:dyDescent="0.2">
      <c r="A3" s="36"/>
      <c r="B3" s="66" t="s">
        <v>15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7" t="s">
        <v>16</v>
      </c>
      <c r="N3" s="68"/>
      <c r="O3" s="68"/>
      <c r="P3" s="68"/>
      <c r="Q3" s="68"/>
      <c r="R3" s="68"/>
      <c r="S3" s="68"/>
      <c r="T3" s="68"/>
      <c r="U3" s="68"/>
      <c r="V3" s="68"/>
      <c r="W3" s="69"/>
      <c r="X3" s="66" t="s">
        <v>17</v>
      </c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</row>
    <row r="4" spans="1:46" ht="15" customHeight="1" x14ac:dyDescent="0.2">
      <c r="A4" s="36"/>
      <c r="B4" s="49" t="s">
        <v>15</v>
      </c>
      <c r="C4" s="49" t="s">
        <v>196</v>
      </c>
      <c r="D4" s="56" t="s">
        <v>19</v>
      </c>
      <c r="E4" s="56" t="s">
        <v>20</v>
      </c>
      <c r="F4" s="56" t="s">
        <v>21</v>
      </c>
      <c r="G4" s="56" t="s">
        <v>22</v>
      </c>
      <c r="H4" s="56" t="s">
        <v>23</v>
      </c>
      <c r="I4" s="56" t="s">
        <v>24</v>
      </c>
      <c r="J4" s="56" t="s">
        <v>25</v>
      </c>
      <c r="K4" s="49" t="s">
        <v>26</v>
      </c>
      <c r="L4" s="49" t="s">
        <v>179</v>
      </c>
      <c r="M4" s="59" t="s">
        <v>15</v>
      </c>
      <c r="N4" s="56" t="s">
        <v>196</v>
      </c>
      <c r="O4" s="56" t="s">
        <v>19</v>
      </c>
      <c r="P4" s="56" t="s">
        <v>20</v>
      </c>
      <c r="Q4" s="56" t="s">
        <v>21</v>
      </c>
      <c r="R4" s="56" t="s">
        <v>22</v>
      </c>
      <c r="S4" s="56" t="s">
        <v>23</v>
      </c>
      <c r="T4" s="56" t="s">
        <v>24</v>
      </c>
      <c r="U4" s="56" t="s">
        <v>25</v>
      </c>
      <c r="V4" s="56" t="s">
        <v>26</v>
      </c>
      <c r="W4" s="60" t="s">
        <v>179</v>
      </c>
      <c r="X4" s="49" t="s">
        <v>15</v>
      </c>
      <c r="Y4" s="49" t="s">
        <v>196</v>
      </c>
      <c r="Z4" s="56" t="s">
        <v>19</v>
      </c>
      <c r="AA4" s="56" t="s">
        <v>20</v>
      </c>
      <c r="AB4" s="56" t="s">
        <v>21</v>
      </c>
      <c r="AC4" s="56" t="s">
        <v>22</v>
      </c>
      <c r="AD4" s="56" t="s">
        <v>23</v>
      </c>
      <c r="AE4" s="56" t="s">
        <v>24</v>
      </c>
      <c r="AF4" s="56" t="s">
        <v>25</v>
      </c>
      <c r="AG4" s="49" t="s">
        <v>26</v>
      </c>
      <c r="AH4" s="49" t="s">
        <v>179</v>
      </c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</row>
    <row r="5" spans="1:46" ht="15" customHeight="1" x14ac:dyDescent="0.2">
      <c r="A5" s="14" t="s">
        <v>15</v>
      </c>
      <c r="B5" s="15">
        <v>46310.318181818198</v>
      </c>
      <c r="C5" s="15">
        <v>715.48484848484804</v>
      </c>
      <c r="D5" s="15">
        <v>1805.75</v>
      </c>
      <c r="E5" s="15">
        <v>3510.0833333333298</v>
      </c>
      <c r="F5" s="15">
        <v>3978.4166666666702</v>
      </c>
      <c r="G5" s="15">
        <v>4058.8333333333298</v>
      </c>
      <c r="H5" s="15">
        <v>4619.4166666666697</v>
      </c>
      <c r="I5" s="15">
        <v>5467.5833333333303</v>
      </c>
      <c r="J5" s="15">
        <v>6197.8333333333303</v>
      </c>
      <c r="K5" s="15">
        <v>7718.3333333333303</v>
      </c>
      <c r="L5" s="15">
        <v>8238.5833333333303</v>
      </c>
      <c r="M5" s="15">
        <v>18694.913636363599</v>
      </c>
      <c r="N5" s="15">
        <v>420.16363636363599</v>
      </c>
      <c r="O5" s="15">
        <v>913.75</v>
      </c>
      <c r="P5" s="15">
        <v>1542.5</v>
      </c>
      <c r="Q5" s="15">
        <v>1651.1666666666699</v>
      </c>
      <c r="R5" s="15">
        <v>1526.4166666666699</v>
      </c>
      <c r="S5" s="15">
        <v>1740.3333333333301</v>
      </c>
      <c r="T5" s="15">
        <v>2160.3333333333298</v>
      </c>
      <c r="U5" s="15">
        <v>2489.9166666666702</v>
      </c>
      <c r="V5" s="15">
        <v>3153.6666666666702</v>
      </c>
      <c r="W5" s="15">
        <v>3096.6666666666702</v>
      </c>
      <c r="X5" s="15">
        <v>27616.1878787879</v>
      </c>
      <c r="Y5" s="15">
        <v>296.10454545454502</v>
      </c>
      <c r="Z5" s="15">
        <v>892</v>
      </c>
      <c r="AA5" s="15">
        <v>1967.5833333333301</v>
      </c>
      <c r="AB5" s="15">
        <v>2327.25</v>
      </c>
      <c r="AC5" s="15">
        <v>2532.4166666666702</v>
      </c>
      <c r="AD5" s="15">
        <v>2879.0833333333298</v>
      </c>
      <c r="AE5" s="15">
        <v>3307.25</v>
      </c>
      <c r="AF5" s="15">
        <v>3707.9166666666702</v>
      </c>
      <c r="AG5" s="15">
        <v>4564.6666666666697</v>
      </c>
      <c r="AH5" s="15">
        <v>5141.9166666666697</v>
      </c>
      <c r="AI5" s="1"/>
      <c r="AJ5" s="1"/>
      <c r="AK5" s="10"/>
      <c r="AL5" s="16"/>
      <c r="AM5" s="16"/>
      <c r="AN5" s="1"/>
      <c r="AO5" s="1"/>
      <c r="AP5" s="1"/>
      <c r="AQ5" s="1"/>
      <c r="AR5" s="1"/>
      <c r="AS5" s="1"/>
      <c r="AT5" s="1"/>
    </row>
    <row r="6" spans="1:46" ht="15" customHeight="1" x14ac:dyDescent="0.2">
      <c r="A6" s="34" t="s">
        <v>62</v>
      </c>
      <c r="B6" s="8">
        <v>1275.5833333333301</v>
      </c>
      <c r="C6" s="8">
        <v>13.6666666666667</v>
      </c>
      <c r="D6" s="37">
        <v>33.3333333333333</v>
      </c>
      <c r="E6" s="37">
        <v>107.416666666667</v>
      </c>
      <c r="F6" s="37">
        <v>119</v>
      </c>
      <c r="G6" s="37">
        <v>125.416666666667</v>
      </c>
      <c r="H6" s="37">
        <v>122.166666666667</v>
      </c>
      <c r="I6" s="37">
        <v>147.75</v>
      </c>
      <c r="J6" s="37">
        <v>190.416666666667</v>
      </c>
      <c r="K6" s="8">
        <v>195.5</v>
      </c>
      <c r="L6" s="8">
        <v>220.916666666667</v>
      </c>
      <c r="M6" s="8">
        <v>607.5</v>
      </c>
      <c r="N6" s="8">
        <v>8.9166666666666696</v>
      </c>
      <c r="O6" s="37">
        <v>17.6666666666667</v>
      </c>
      <c r="P6" s="37">
        <v>51.75</v>
      </c>
      <c r="Q6" s="37">
        <v>58.4166666666667</v>
      </c>
      <c r="R6" s="37">
        <v>53</v>
      </c>
      <c r="S6" s="37">
        <v>49.5833333333333</v>
      </c>
      <c r="T6" s="37">
        <v>70.9166666666667</v>
      </c>
      <c r="U6" s="37">
        <v>95.6666666666667</v>
      </c>
      <c r="V6" s="8">
        <v>92.75</v>
      </c>
      <c r="W6" s="8">
        <v>108.833333333333</v>
      </c>
      <c r="X6" s="8">
        <v>668.08333333333303</v>
      </c>
      <c r="Y6" s="8">
        <v>4.75</v>
      </c>
      <c r="Z6" s="37">
        <v>15.6666666666667</v>
      </c>
      <c r="AA6" s="37">
        <v>55.6666666666667</v>
      </c>
      <c r="AB6" s="37">
        <v>60.5833333333333</v>
      </c>
      <c r="AC6" s="37">
        <v>72.4166666666667</v>
      </c>
      <c r="AD6" s="37">
        <v>72.5833333333333</v>
      </c>
      <c r="AE6" s="37">
        <v>76.8333333333333</v>
      </c>
      <c r="AF6" s="37">
        <v>94.75</v>
      </c>
      <c r="AG6" s="8">
        <v>102.75</v>
      </c>
      <c r="AH6" s="8">
        <v>112.083333333333</v>
      </c>
      <c r="AI6" s="1"/>
      <c r="AJ6" s="17"/>
      <c r="AK6" s="10"/>
      <c r="AL6" s="10"/>
      <c r="AM6" s="10"/>
      <c r="AN6" s="1"/>
      <c r="AO6" s="1"/>
      <c r="AP6" s="1"/>
      <c r="AQ6" s="1"/>
      <c r="AR6" s="1"/>
      <c r="AS6" s="1"/>
      <c r="AT6" s="1"/>
    </row>
    <row r="7" spans="1:46" ht="15" customHeight="1" x14ac:dyDescent="0.2">
      <c r="A7" s="33" t="s">
        <v>63</v>
      </c>
      <c r="B7" s="6">
        <v>1666</v>
      </c>
      <c r="C7" s="6">
        <v>18.0833333333333</v>
      </c>
      <c r="D7" s="6">
        <v>48.0833333333333</v>
      </c>
      <c r="E7" s="6">
        <v>123.916666666667</v>
      </c>
      <c r="F7" s="6">
        <v>144.916666666667</v>
      </c>
      <c r="G7" s="6">
        <v>129.75</v>
      </c>
      <c r="H7" s="6">
        <v>163.166666666667</v>
      </c>
      <c r="I7" s="6">
        <v>172.916666666667</v>
      </c>
      <c r="J7" s="6">
        <v>212.916666666667</v>
      </c>
      <c r="K7" s="6">
        <v>320.75</v>
      </c>
      <c r="L7" s="6">
        <v>331.5</v>
      </c>
      <c r="M7" s="6">
        <v>712.16666666666697</v>
      </c>
      <c r="N7" s="6">
        <v>8</v>
      </c>
      <c r="O7" s="6">
        <v>24.25</v>
      </c>
      <c r="P7" s="6">
        <v>47.3333333333333</v>
      </c>
      <c r="Q7" s="6">
        <v>63.0833333333333</v>
      </c>
      <c r="R7" s="6">
        <v>58.75</v>
      </c>
      <c r="S7" s="6">
        <v>63.8333333333333</v>
      </c>
      <c r="T7" s="6">
        <v>78.1666666666667</v>
      </c>
      <c r="U7" s="6">
        <v>89</v>
      </c>
      <c r="V7" s="6">
        <v>146</v>
      </c>
      <c r="W7" s="6">
        <v>133.75</v>
      </c>
      <c r="X7" s="6">
        <v>953.83333333333303</v>
      </c>
      <c r="Y7" s="6">
        <v>10.0833333333333</v>
      </c>
      <c r="Z7" s="6">
        <v>23.8333333333333</v>
      </c>
      <c r="AA7" s="6">
        <v>76.5833333333333</v>
      </c>
      <c r="AB7" s="6">
        <v>81.8333333333333</v>
      </c>
      <c r="AC7" s="6">
        <v>71</v>
      </c>
      <c r="AD7" s="6">
        <v>99.3333333333333</v>
      </c>
      <c r="AE7" s="6">
        <v>94.75</v>
      </c>
      <c r="AF7" s="6">
        <v>123.916666666667</v>
      </c>
      <c r="AG7" s="6">
        <v>174.75</v>
      </c>
      <c r="AH7" s="6">
        <v>197.75</v>
      </c>
      <c r="AI7" s="1"/>
      <c r="AJ7" s="6"/>
      <c r="AK7" s="10"/>
      <c r="AL7" s="10"/>
      <c r="AM7" s="10"/>
      <c r="AN7" s="1"/>
      <c r="AO7" s="1"/>
      <c r="AP7" s="1"/>
      <c r="AQ7" s="1"/>
      <c r="AR7" s="1"/>
      <c r="AS7" s="1"/>
      <c r="AT7" s="1"/>
    </row>
    <row r="8" spans="1:46" ht="15" customHeight="1" x14ac:dyDescent="0.2">
      <c r="A8" s="34" t="s">
        <v>64</v>
      </c>
      <c r="B8" s="8">
        <v>2332.6666666666702</v>
      </c>
      <c r="C8" s="8">
        <v>24.9166666666667</v>
      </c>
      <c r="D8" s="37">
        <v>75.5833333333333</v>
      </c>
      <c r="E8" s="37">
        <v>182.333333333333</v>
      </c>
      <c r="F8" s="37">
        <v>186.166666666667</v>
      </c>
      <c r="G8" s="37">
        <v>200.416666666667</v>
      </c>
      <c r="H8" s="37">
        <v>205.916666666667</v>
      </c>
      <c r="I8" s="37">
        <v>272</v>
      </c>
      <c r="J8" s="37">
        <v>331.08333333333297</v>
      </c>
      <c r="K8" s="8">
        <v>418.5</v>
      </c>
      <c r="L8" s="8">
        <v>435.75</v>
      </c>
      <c r="M8" s="8">
        <v>991.08333333333303</v>
      </c>
      <c r="N8" s="8">
        <v>16.25</v>
      </c>
      <c r="O8" s="37">
        <v>41.4166666666667</v>
      </c>
      <c r="P8" s="37">
        <v>76</v>
      </c>
      <c r="Q8" s="37">
        <v>80.6666666666667</v>
      </c>
      <c r="R8" s="37">
        <v>82.3333333333333</v>
      </c>
      <c r="S8" s="37">
        <v>74.1666666666667</v>
      </c>
      <c r="T8" s="37">
        <v>112.333333333333</v>
      </c>
      <c r="U8" s="37">
        <v>132.083333333333</v>
      </c>
      <c r="V8" s="8">
        <v>196.083333333333</v>
      </c>
      <c r="W8" s="8">
        <v>179.75</v>
      </c>
      <c r="X8" s="8">
        <v>1341.5833333333301</v>
      </c>
      <c r="Y8" s="8">
        <v>8.6666666666666696</v>
      </c>
      <c r="Z8" s="37">
        <v>34.1666666666667</v>
      </c>
      <c r="AA8" s="37">
        <v>106.333333333333</v>
      </c>
      <c r="AB8" s="37">
        <v>105.5</v>
      </c>
      <c r="AC8" s="37">
        <v>118.083333333333</v>
      </c>
      <c r="AD8" s="37">
        <v>131.75</v>
      </c>
      <c r="AE8" s="37">
        <v>159.666666666667</v>
      </c>
      <c r="AF8" s="37">
        <v>199</v>
      </c>
      <c r="AG8" s="8">
        <v>222.416666666667</v>
      </c>
      <c r="AH8" s="8">
        <v>256</v>
      </c>
      <c r="AI8" s="1"/>
      <c r="AJ8" s="6"/>
      <c r="AK8" s="10"/>
      <c r="AL8" s="10"/>
      <c r="AM8" s="10"/>
      <c r="AN8" s="1"/>
      <c r="AO8" s="1"/>
      <c r="AP8" s="1"/>
      <c r="AQ8" s="1"/>
      <c r="AR8" s="1"/>
      <c r="AS8" s="1"/>
      <c r="AT8" s="1"/>
    </row>
    <row r="9" spans="1:46" ht="15" customHeight="1" x14ac:dyDescent="0.2">
      <c r="A9" s="33" t="s">
        <v>65</v>
      </c>
      <c r="B9" s="6">
        <v>1822</v>
      </c>
      <c r="C9" s="6">
        <v>27.75</v>
      </c>
      <c r="D9" s="6">
        <v>52.9166666666667</v>
      </c>
      <c r="E9" s="6">
        <v>118.166666666667</v>
      </c>
      <c r="F9" s="6">
        <v>141.666666666667</v>
      </c>
      <c r="G9" s="6">
        <v>169.916666666667</v>
      </c>
      <c r="H9" s="6">
        <v>199</v>
      </c>
      <c r="I9" s="6">
        <v>219.25</v>
      </c>
      <c r="J9" s="6">
        <v>260.83333333333297</v>
      </c>
      <c r="K9" s="6">
        <v>299.33333333333297</v>
      </c>
      <c r="L9" s="6">
        <v>333.16666666666703</v>
      </c>
      <c r="M9" s="6">
        <v>712</v>
      </c>
      <c r="N9" s="6">
        <v>15.3333333333333</v>
      </c>
      <c r="O9" s="6">
        <v>27.25</v>
      </c>
      <c r="P9" s="6">
        <v>53.4166666666667</v>
      </c>
      <c r="Q9" s="6">
        <v>64.5</v>
      </c>
      <c r="R9" s="6">
        <v>64.0833333333333</v>
      </c>
      <c r="S9" s="6">
        <v>69.5</v>
      </c>
      <c r="T9" s="6">
        <v>78</v>
      </c>
      <c r="U9" s="6">
        <v>94.5</v>
      </c>
      <c r="V9" s="6">
        <v>118.5</v>
      </c>
      <c r="W9" s="6">
        <v>126.916666666667</v>
      </c>
      <c r="X9" s="6">
        <v>1110</v>
      </c>
      <c r="Y9" s="6">
        <v>12.4166666666667</v>
      </c>
      <c r="Z9" s="6">
        <v>25.6666666666667</v>
      </c>
      <c r="AA9" s="6">
        <v>64.75</v>
      </c>
      <c r="AB9" s="6">
        <v>77.1666666666667</v>
      </c>
      <c r="AC9" s="6">
        <v>105.833333333333</v>
      </c>
      <c r="AD9" s="6">
        <v>129.5</v>
      </c>
      <c r="AE9" s="6">
        <v>141.25</v>
      </c>
      <c r="AF9" s="6">
        <v>166.333333333333</v>
      </c>
      <c r="AG9" s="6">
        <v>180.833333333333</v>
      </c>
      <c r="AH9" s="6">
        <v>206.25</v>
      </c>
      <c r="AI9" s="1"/>
      <c r="AJ9" s="6"/>
      <c r="AK9" s="10"/>
      <c r="AL9" s="10"/>
      <c r="AM9" s="10"/>
      <c r="AN9" s="1"/>
      <c r="AO9" s="1"/>
      <c r="AP9" s="1"/>
      <c r="AQ9" s="1"/>
      <c r="AR9" s="1"/>
      <c r="AS9" s="1"/>
      <c r="AT9" s="1"/>
    </row>
    <row r="10" spans="1:46" ht="15" customHeight="1" x14ac:dyDescent="0.2">
      <c r="A10" s="34" t="s">
        <v>66</v>
      </c>
      <c r="B10" s="8">
        <v>2780.9166666666702</v>
      </c>
      <c r="C10" s="8">
        <v>30.5</v>
      </c>
      <c r="D10" s="37">
        <v>95.3333333333333</v>
      </c>
      <c r="E10" s="37">
        <v>211.333333333333</v>
      </c>
      <c r="F10" s="37">
        <v>256.41666666666703</v>
      </c>
      <c r="G10" s="37">
        <v>240.583333333333</v>
      </c>
      <c r="H10" s="37">
        <v>261.83333333333297</v>
      </c>
      <c r="I10" s="37">
        <v>329</v>
      </c>
      <c r="J10" s="37">
        <v>385.25</v>
      </c>
      <c r="K10" s="8">
        <v>481.33333333333297</v>
      </c>
      <c r="L10" s="8">
        <v>489.33333333333297</v>
      </c>
      <c r="M10" s="8">
        <v>1138.6666666666699</v>
      </c>
      <c r="N10" s="8">
        <v>17.0833333333333</v>
      </c>
      <c r="O10" s="37">
        <v>48.3333333333333</v>
      </c>
      <c r="P10" s="37">
        <v>92.5833333333333</v>
      </c>
      <c r="Q10" s="37">
        <v>100.25</v>
      </c>
      <c r="R10" s="37">
        <v>89</v>
      </c>
      <c r="S10" s="37">
        <v>96.25</v>
      </c>
      <c r="T10" s="37">
        <v>130.25</v>
      </c>
      <c r="U10" s="37">
        <v>168.916666666667</v>
      </c>
      <c r="V10" s="8">
        <v>220.583333333333</v>
      </c>
      <c r="W10" s="8">
        <v>175.416666666667</v>
      </c>
      <c r="X10" s="8">
        <v>1642.25</v>
      </c>
      <c r="Y10" s="8">
        <v>13.4166666666667</v>
      </c>
      <c r="Z10" s="37">
        <v>47</v>
      </c>
      <c r="AA10" s="37">
        <v>118.75</v>
      </c>
      <c r="AB10" s="37">
        <v>156.166666666667</v>
      </c>
      <c r="AC10" s="37">
        <v>151.583333333333</v>
      </c>
      <c r="AD10" s="37">
        <v>165.583333333333</v>
      </c>
      <c r="AE10" s="37">
        <v>198.75</v>
      </c>
      <c r="AF10" s="37">
        <v>216.333333333333</v>
      </c>
      <c r="AG10" s="8">
        <v>260.75</v>
      </c>
      <c r="AH10" s="8">
        <v>313.91666666666703</v>
      </c>
      <c r="AI10" s="1"/>
      <c r="AJ10" s="6"/>
      <c r="AK10" s="10"/>
      <c r="AL10" s="10"/>
      <c r="AM10" s="10"/>
      <c r="AN10" s="1"/>
      <c r="AO10" s="1"/>
      <c r="AP10" s="1"/>
      <c r="AQ10" s="1"/>
      <c r="AR10" s="1"/>
      <c r="AS10" s="1"/>
      <c r="AT10" s="1"/>
    </row>
    <row r="11" spans="1:46" ht="15" customHeight="1" x14ac:dyDescent="0.2">
      <c r="A11" s="33" t="s">
        <v>67</v>
      </c>
      <c r="B11" s="6">
        <v>1061.0833333333301</v>
      </c>
      <c r="C11" s="6">
        <v>6.25</v>
      </c>
      <c r="D11" s="6">
        <v>42.5833333333333</v>
      </c>
      <c r="E11" s="6">
        <v>102.416666666667</v>
      </c>
      <c r="F11" s="6">
        <v>87</v>
      </c>
      <c r="G11" s="6">
        <v>101.5</v>
      </c>
      <c r="H11" s="6">
        <v>114.166666666667</v>
      </c>
      <c r="I11" s="6">
        <v>129.916666666667</v>
      </c>
      <c r="J11" s="6">
        <v>134.833333333333</v>
      </c>
      <c r="K11" s="6">
        <v>168.5</v>
      </c>
      <c r="L11" s="6">
        <v>173.916666666667</v>
      </c>
      <c r="M11" s="6">
        <v>424.11363636363598</v>
      </c>
      <c r="N11" s="6">
        <v>2.3636363636363602</v>
      </c>
      <c r="O11" s="6">
        <v>21.75</v>
      </c>
      <c r="P11" s="6">
        <v>41.5833333333333</v>
      </c>
      <c r="Q11" s="6">
        <v>38.5833333333333</v>
      </c>
      <c r="R11" s="6">
        <v>49.1666666666667</v>
      </c>
      <c r="S11" s="6">
        <v>42.3333333333333</v>
      </c>
      <c r="T11" s="6">
        <v>57.4166666666667</v>
      </c>
      <c r="U11" s="6">
        <v>48.0833333333333</v>
      </c>
      <c r="V11" s="6">
        <v>65.25</v>
      </c>
      <c r="W11" s="6">
        <v>57.5833333333333</v>
      </c>
      <c r="X11" s="6">
        <v>637.16666666666697</v>
      </c>
      <c r="Y11" s="6">
        <v>4.0833333333333304</v>
      </c>
      <c r="Z11" s="6">
        <v>20.8333333333333</v>
      </c>
      <c r="AA11" s="6">
        <v>60.8333333333333</v>
      </c>
      <c r="AB11" s="6">
        <v>48.4166666666667</v>
      </c>
      <c r="AC11" s="6">
        <v>52.3333333333333</v>
      </c>
      <c r="AD11" s="6">
        <v>71.8333333333333</v>
      </c>
      <c r="AE11" s="6">
        <v>72.5</v>
      </c>
      <c r="AF11" s="6">
        <v>86.75</v>
      </c>
      <c r="AG11" s="6">
        <v>103.25</v>
      </c>
      <c r="AH11" s="6">
        <v>116.333333333333</v>
      </c>
      <c r="AI11" s="1"/>
      <c r="AJ11" s="6"/>
      <c r="AK11" s="10"/>
      <c r="AL11" s="10"/>
      <c r="AM11" s="10"/>
      <c r="AN11" s="1"/>
      <c r="AO11" s="1"/>
      <c r="AP11" s="1"/>
      <c r="AQ11" s="1"/>
      <c r="AR11" s="1"/>
      <c r="AS11" s="1"/>
      <c r="AT11" s="1"/>
    </row>
    <row r="12" spans="1:46" ht="15" customHeight="1" x14ac:dyDescent="0.2">
      <c r="A12" s="34" t="s">
        <v>68</v>
      </c>
      <c r="B12" s="8">
        <v>3261</v>
      </c>
      <c r="C12" s="8">
        <v>54.5</v>
      </c>
      <c r="D12" s="37">
        <v>124.75</v>
      </c>
      <c r="E12" s="37">
        <v>248.666666666667</v>
      </c>
      <c r="F12" s="37">
        <v>280.5</v>
      </c>
      <c r="G12" s="37">
        <v>282.91666666666703</v>
      </c>
      <c r="H12" s="37">
        <v>353.41666666666703</v>
      </c>
      <c r="I12" s="37">
        <v>409.83333333333297</v>
      </c>
      <c r="J12" s="37">
        <v>427.91666666666703</v>
      </c>
      <c r="K12" s="8">
        <v>528.16666666666697</v>
      </c>
      <c r="L12" s="8">
        <v>550.33333333333303</v>
      </c>
      <c r="M12" s="8">
        <v>1268</v>
      </c>
      <c r="N12" s="8">
        <v>32.0833333333333</v>
      </c>
      <c r="O12" s="37">
        <v>52.9166666666667</v>
      </c>
      <c r="P12" s="37">
        <v>100.75</v>
      </c>
      <c r="Q12" s="37">
        <v>101.583333333333</v>
      </c>
      <c r="R12" s="37">
        <v>105.833333333333</v>
      </c>
      <c r="S12" s="37">
        <v>119.75</v>
      </c>
      <c r="T12" s="37">
        <v>153.416666666667</v>
      </c>
      <c r="U12" s="37">
        <v>171.75</v>
      </c>
      <c r="V12" s="8">
        <v>217.083333333333</v>
      </c>
      <c r="W12" s="8">
        <v>212.833333333333</v>
      </c>
      <c r="X12" s="8">
        <v>1993</v>
      </c>
      <c r="Y12" s="8">
        <v>22.4166666666667</v>
      </c>
      <c r="Z12" s="37">
        <v>71.8333333333333</v>
      </c>
      <c r="AA12" s="37">
        <v>147.916666666667</v>
      </c>
      <c r="AB12" s="37">
        <v>178.916666666667</v>
      </c>
      <c r="AC12" s="37">
        <v>177.083333333333</v>
      </c>
      <c r="AD12" s="37">
        <v>233.666666666667</v>
      </c>
      <c r="AE12" s="37">
        <v>256.41666666666703</v>
      </c>
      <c r="AF12" s="37">
        <v>256.16666666666703</v>
      </c>
      <c r="AG12" s="8">
        <v>311.08333333333297</v>
      </c>
      <c r="AH12" s="8">
        <v>337.5</v>
      </c>
      <c r="AI12" s="1"/>
      <c r="AJ12" s="6"/>
      <c r="AK12" s="10"/>
      <c r="AL12" s="10"/>
      <c r="AM12" s="10"/>
      <c r="AN12" s="1"/>
      <c r="AO12" s="1"/>
      <c r="AP12" s="1"/>
      <c r="AQ12" s="1"/>
      <c r="AR12" s="1"/>
      <c r="AS12" s="1"/>
      <c r="AT12" s="1"/>
    </row>
    <row r="13" spans="1:46" ht="15" customHeight="1" x14ac:dyDescent="0.2">
      <c r="A13" s="33" t="s">
        <v>69</v>
      </c>
      <c r="B13" s="6">
        <v>3150.4166666666702</v>
      </c>
      <c r="C13" s="6">
        <v>38.6666666666667</v>
      </c>
      <c r="D13" s="6">
        <v>123.083333333333</v>
      </c>
      <c r="E13" s="6">
        <v>232.75</v>
      </c>
      <c r="F13" s="6">
        <v>231.75</v>
      </c>
      <c r="G13" s="6">
        <v>246.416666666667</v>
      </c>
      <c r="H13" s="6">
        <v>301.08333333333297</v>
      </c>
      <c r="I13" s="6">
        <v>350.5</v>
      </c>
      <c r="J13" s="6">
        <v>408.08333333333297</v>
      </c>
      <c r="K13" s="6">
        <v>560.41666666666697</v>
      </c>
      <c r="L13" s="6">
        <v>657.66666666666697</v>
      </c>
      <c r="M13" s="6">
        <v>1211.5</v>
      </c>
      <c r="N13" s="6">
        <v>22.8333333333333</v>
      </c>
      <c r="O13" s="6">
        <v>68.75</v>
      </c>
      <c r="P13" s="6">
        <v>106.666666666667</v>
      </c>
      <c r="Q13" s="6">
        <v>92.5833333333333</v>
      </c>
      <c r="R13" s="6">
        <v>82.9166666666667</v>
      </c>
      <c r="S13" s="6">
        <v>118.666666666667</v>
      </c>
      <c r="T13" s="6">
        <v>121.25</v>
      </c>
      <c r="U13" s="6">
        <v>152.333333333333</v>
      </c>
      <c r="V13" s="6">
        <v>221</v>
      </c>
      <c r="W13" s="6">
        <v>224.5</v>
      </c>
      <c r="X13" s="6">
        <v>1938.9166666666699</v>
      </c>
      <c r="Y13" s="6">
        <v>15.8333333333333</v>
      </c>
      <c r="Z13" s="6">
        <v>54.3333333333333</v>
      </c>
      <c r="AA13" s="6">
        <v>126.083333333333</v>
      </c>
      <c r="AB13" s="6">
        <v>139.166666666667</v>
      </c>
      <c r="AC13" s="6">
        <v>163.5</v>
      </c>
      <c r="AD13" s="6">
        <v>182.416666666667</v>
      </c>
      <c r="AE13" s="6">
        <v>229.25</v>
      </c>
      <c r="AF13" s="6">
        <v>255.75</v>
      </c>
      <c r="AG13" s="6">
        <v>339.41666666666703</v>
      </c>
      <c r="AH13" s="6">
        <v>433.16666666666703</v>
      </c>
      <c r="AI13" s="1"/>
      <c r="AJ13" s="6"/>
      <c r="AK13" s="10"/>
      <c r="AL13" s="10"/>
      <c r="AM13" s="10"/>
      <c r="AN13" s="1"/>
      <c r="AO13" s="1"/>
      <c r="AP13" s="1"/>
      <c r="AQ13" s="1"/>
      <c r="AR13" s="1"/>
      <c r="AS13" s="1"/>
      <c r="AT13" s="1"/>
    </row>
    <row r="14" spans="1:46" ht="15" customHeight="1" x14ac:dyDescent="0.2">
      <c r="A14" s="34" t="s">
        <v>70</v>
      </c>
      <c r="B14" s="8">
        <v>3348</v>
      </c>
      <c r="C14" s="8">
        <v>51.4166666666667</v>
      </c>
      <c r="D14" s="37">
        <v>118.416666666667</v>
      </c>
      <c r="E14" s="37">
        <v>244.333333333333</v>
      </c>
      <c r="F14" s="37">
        <v>279.66666666666703</v>
      </c>
      <c r="G14" s="37">
        <v>291.41666666666703</v>
      </c>
      <c r="H14" s="37">
        <v>333.16666666666703</v>
      </c>
      <c r="I14" s="37">
        <v>446.41666666666703</v>
      </c>
      <c r="J14" s="37">
        <v>442.66666666666703</v>
      </c>
      <c r="K14" s="8">
        <v>537.83333333333303</v>
      </c>
      <c r="L14" s="8">
        <v>602.66666666666697</v>
      </c>
      <c r="M14" s="8">
        <v>1280.8333333333301</v>
      </c>
      <c r="N14" s="8">
        <v>30.8333333333333</v>
      </c>
      <c r="O14" s="37">
        <v>58.6666666666667</v>
      </c>
      <c r="P14" s="37">
        <v>116.666666666667</v>
      </c>
      <c r="Q14" s="37">
        <v>116.5</v>
      </c>
      <c r="R14" s="37">
        <v>106.833333333333</v>
      </c>
      <c r="S14" s="37">
        <v>112.666666666667</v>
      </c>
      <c r="T14" s="37">
        <v>173.25</v>
      </c>
      <c r="U14" s="37">
        <v>158.833333333333</v>
      </c>
      <c r="V14" s="8">
        <v>196.083333333333</v>
      </c>
      <c r="W14" s="8">
        <v>210.5</v>
      </c>
      <c r="X14" s="8">
        <v>2067.1666666666702</v>
      </c>
      <c r="Y14" s="8">
        <v>20.5833333333333</v>
      </c>
      <c r="Z14" s="37">
        <v>59.75</v>
      </c>
      <c r="AA14" s="37">
        <v>127.666666666667</v>
      </c>
      <c r="AB14" s="37">
        <v>163.166666666667</v>
      </c>
      <c r="AC14" s="37">
        <v>184.583333333333</v>
      </c>
      <c r="AD14" s="37">
        <v>220.5</v>
      </c>
      <c r="AE14" s="37">
        <v>273.16666666666703</v>
      </c>
      <c r="AF14" s="37">
        <v>283.83333333333297</v>
      </c>
      <c r="AG14" s="8">
        <v>341.75</v>
      </c>
      <c r="AH14" s="8">
        <v>392.16666666666703</v>
      </c>
      <c r="AI14" s="1"/>
      <c r="AJ14" s="6"/>
      <c r="AK14" s="10"/>
      <c r="AL14" s="10"/>
      <c r="AM14" s="10"/>
      <c r="AN14" s="1"/>
      <c r="AO14" s="1"/>
      <c r="AP14" s="1"/>
      <c r="AQ14" s="1"/>
      <c r="AR14" s="1"/>
      <c r="AS14" s="1"/>
      <c r="AT14" s="1"/>
    </row>
    <row r="15" spans="1:46" ht="15" customHeight="1" x14ac:dyDescent="0.2">
      <c r="A15" s="33" t="s">
        <v>71</v>
      </c>
      <c r="B15" s="6">
        <v>4948.4166666666697</v>
      </c>
      <c r="C15" s="6">
        <v>98.4166666666667</v>
      </c>
      <c r="D15" s="6">
        <v>184.416666666667</v>
      </c>
      <c r="E15" s="6">
        <v>326.08333333333297</v>
      </c>
      <c r="F15" s="6">
        <v>419.25</v>
      </c>
      <c r="G15" s="6">
        <v>419.25</v>
      </c>
      <c r="H15" s="6">
        <v>497.41666666666703</v>
      </c>
      <c r="I15" s="6">
        <v>590.91666666666697</v>
      </c>
      <c r="J15" s="6">
        <v>717.91666666666697</v>
      </c>
      <c r="K15" s="6">
        <v>821.16666666666697</v>
      </c>
      <c r="L15" s="6">
        <v>873.58333333333303</v>
      </c>
      <c r="M15" s="6">
        <v>2033.1666666666699</v>
      </c>
      <c r="N15" s="6">
        <v>53.25</v>
      </c>
      <c r="O15" s="6">
        <v>97.4166666666667</v>
      </c>
      <c r="P15" s="6">
        <v>159.083333333333</v>
      </c>
      <c r="Q15" s="6">
        <v>163.833333333333</v>
      </c>
      <c r="R15" s="6">
        <v>150.333333333333</v>
      </c>
      <c r="S15" s="6">
        <v>192.25</v>
      </c>
      <c r="T15" s="6">
        <v>247.333333333333</v>
      </c>
      <c r="U15" s="6">
        <v>292</v>
      </c>
      <c r="V15" s="6">
        <v>324.83333333333297</v>
      </c>
      <c r="W15" s="6">
        <v>352.83333333333297</v>
      </c>
      <c r="X15" s="6">
        <v>2915.25</v>
      </c>
      <c r="Y15" s="6">
        <v>45.1666666666667</v>
      </c>
      <c r="Z15" s="6">
        <v>87</v>
      </c>
      <c r="AA15" s="6">
        <v>167</v>
      </c>
      <c r="AB15" s="6">
        <v>255.416666666667</v>
      </c>
      <c r="AC15" s="6">
        <v>268.91666666666703</v>
      </c>
      <c r="AD15" s="6">
        <v>305.16666666666703</v>
      </c>
      <c r="AE15" s="6">
        <v>343.58333333333297</v>
      </c>
      <c r="AF15" s="6">
        <v>425.91666666666703</v>
      </c>
      <c r="AG15" s="6">
        <v>496.33333333333297</v>
      </c>
      <c r="AH15" s="6">
        <v>520.75</v>
      </c>
      <c r="AI15" s="1"/>
      <c r="AJ15" s="6"/>
      <c r="AK15" s="10"/>
      <c r="AL15" s="10"/>
      <c r="AM15" s="10"/>
      <c r="AN15" s="1"/>
      <c r="AO15" s="1"/>
      <c r="AP15" s="1"/>
      <c r="AQ15" s="1"/>
      <c r="AR15" s="1"/>
      <c r="AS15" s="1"/>
      <c r="AT15" s="1"/>
    </row>
    <row r="16" spans="1:46" ht="15" customHeight="1" x14ac:dyDescent="0.2">
      <c r="A16" s="34" t="s">
        <v>72</v>
      </c>
      <c r="B16" s="8">
        <v>4390.0833333333303</v>
      </c>
      <c r="C16" s="8">
        <v>87.0833333333333</v>
      </c>
      <c r="D16" s="37">
        <v>207.666666666667</v>
      </c>
      <c r="E16" s="37">
        <v>300.41666666666703</v>
      </c>
      <c r="F16" s="37">
        <v>390.58333333333297</v>
      </c>
      <c r="G16" s="37">
        <v>401.08333333333297</v>
      </c>
      <c r="H16" s="37">
        <v>473.25</v>
      </c>
      <c r="I16" s="37">
        <v>505.08333333333297</v>
      </c>
      <c r="J16" s="37">
        <v>573.33333333333303</v>
      </c>
      <c r="K16" s="8">
        <v>687.08333333333303</v>
      </c>
      <c r="L16" s="8">
        <v>764.5</v>
      </c>
      <c r="M16" s="8">
        <v>1823</v>
      </c>
      <c r="N16" s="8">
        <v>49.5</v>
      </c>
      <c r="O16" s="37">
        <v>100.166666666667</v>
      </c>
      <c r="P16" s="37">
        <v>128.75</v>
      </c>
      <c r="Q16" s="37">
        <v>161.916666666667</v>
      </c>
      <c r="R16" s="37">
        <v>152.416666666667</v>
      </c>
      <c r="S16" s="37">
        <v>195.583333333333</v>
      </c>
      <c r="T16" s="37">
        <v>204.083333333333</v>
      </c>
      <c r="U16" s="37">
        <v>269.41666666666703</v>
      </c>
      <c r="V16" s="8">
        <v>282.58333333333297</v>
      </c>
      <c r="W16" s="8">
        <v>278.58333333333297</v>
      </c>
      <c r="X16" s="8">
        <v>2567.0833333333298</v>
      </c>
      <c r="Y16" s="8">
        <v>37.5833333333333</v>
      </c>
      <c r="Z16" s="37">
        <v>107.5</v>
      </c>
      <c r="AA16" s="37">
        <v>171.666666666667</v>
      </c>
      <c r="AB16" s="37">
        <v>228.666666666667</v>
      </c>
      <c r="AC16" s="37">
        <v>248.666666666667</v>
      </c>
      <c r="AD16" s="37">
        <v>277.66666666666703</v>
      </c>
      <c r="AE16" s="37">
        <v>301</v>
      </c>
      <c r="AF16" s="37">
        <v>303.91666666666703</v>
      </c>
      <c r="AG16" s="8">
        <v>404.5</v>
      </c>
      <c r="AH16" s="8">
        <v>485.91666666666703</v>
      </c>
      <c r="AI16" s="1"/>
      <c r="AJ16" s="6"/>
      <c r="AK16" s="10"/>
      <c r="AL16" s="10"/>
      <c r="AM16" s="10"/>
      <c r="AN16" s="1"/>
      <c r="AO16" s="1"/>
      <c r="AP16" s="1"/>
      <c r="AQ16" s="1"/>
      <c r="AR16" s="1"/>
      <c r="AS16" s="1"/>
      <c r="AT16" s="1"/>
    </row>
    <row r="17" spans="1:46" ht="15" customHeight="1" x14ac:dyDescent="0.2">
      <c r="A17" s="33" t="s">
        <v>73</v>
      </c>
      <c r="B17" s="6">
        <v>3604.8333333333298</v>
      </c>
      <c r="C17" s="6">
        <v>52.1666666666667</v>
      </c>
      <c r="D17" s="6">
        <v>138.333333333333</v>
      </c>
      <c r="E17" s="6">
        <v>259.91666666666703</v>
      </c>
      <c r="F17" s="6">
        <v>291.33333333333297</v>
      </c>
      <c r="G17" s="6">
        <v>301.83333333333297</v>
      </c>
      <c r="H17" s="6">
        <v>330.91666666666703</v>
      </c>
      <c r="I17" s="6">
        <v>420.91666666666703</v>
      </c>
      <c r="J17" s="6">
        <v>498.41666666666703</v>
      </c>
      <c r="K17" s="6">
        <v>648</v>
      </c>
      <c r="L17" s="6">
        <v>663</v>
      </c>
      <c r="M17" s="6">
        <v>1465</v>
      </c>
      <c r="N17" s="6">
        <v>31.0833333333333</v>
      </c>
      <c r="O17" s="6">
        <v>71.6666666666667</v>
      </c>
      <c r="P17" s="6">
        <v>123.833333333333</v>
      </c>
      <c r="Q17" s="6">
        <v>130.666666666667</v>
      </c>
      <c r="R17" s="6">
        <v>114.916666666667</v>
      </c>
      <c r="S17" s="6">
        <v>130.833333333333</v>
      </c>
      <c r="T17" s="6">
        <v>175.25</v>
      </c>
      <c r="U17" s="6">
        <v>184.083333333333</v>
      </c>
      <c r="V17" s="6">
        <v>260.5</v>
      </c>
      <c r="W17" s="6">
        <v>242.166666666667</v>
      </c>
      <c r="X17" s="6">
        <v>2139.8333333333298</v>
      </c>
      <c r="Y17" s="6">
        <v>21.0833333333333</v>
      </c>
      <c r="Z17" s="6">
        <v>66.6666666666667</v>
      </c>
      <c r="AA17" s="6">
        <v>136.083333333333</v>
      </c>
      <c r="AB17" s="6">
        <v>160.666666666667</v>
      </c>
      <c r="AC17" s="6">
        <v>186.916666666667</v>
      </c>
      <c r="AD17" s="6">
        <v>200.083333333333</v>
      </c>
      <c r="AE17" s="6">
        <v>245.666666666667</v>
      </c>
      <c r="AF17" s="6">
        <v>314.33333333333297</v>
      </c>
      <c r="AG17" s="6">
        <v>387.5</v>
      </c>
      <c r="AH17" s="6">
        <v>420.83333333333297</v>
      </c>
      <c r="AI17" s="1"/>
      <c r="AJ17" s="6"/>
      <c r="AK17" s="10"/>
      <c r="AL17" s="10"/>
      <c r="AM17" s="10"/>
      <c r="AN17" s="1"/>
      <c r="AO17" s="1"/>
      <c r="AP17" s="1"/>
      <c r="AQ17" s="1"/>
      <c r="AR17" s="1"/>
      <c r="AS17" s="1"/>
      <c r="AT17" s="1"/>
    </row>
    <row r="18" spans="1:46" ht="15" customHeight="1" x14ac:dyDescent="0.2">
      <c r="A18" s="34" t="s">
        <v>74</v>
      </c>
      <c r="B18" s="8">
        <v>1887.25</v>
      </c>
      <c r="C18" s="8">
        <v>20.3333333333333</v>
      </c>
      <c r="D18" s="37">
        <v>93</v>
      </c>
      <c r="E18" s="37">
        <v>189.333333333333</v>
      </c>
      <c r="F18" s="37">
        <v>202.166666666667</v>
      </c>
      <c r="G18" s="37">
        <v>162.916666666667</v>
      </c>
      <c r="H18" s="37">
        <v>186.833333333333</v>
      </c>
      <c r="I18" s="37">
        <v>220.916666666667</v>
      </c>
      <c r="J18" s="37">
        <v>192.333333333333</v>
      </c>
      <c r="K18" s="8">
        <v>278.41666666666703</v>
      </c>
      <c r="L18" s="8">
        <v>341</v>
      </c>
      <c r="M18" s="8">
        <v>792.91666666666697</v>
      </c>
      <c r="N18" s="8">
        <v>13.8333333333333</v>
      </c>
      <c r="O18" s="37">
        <v>48.1666666666667</v>
      </c>
      <c r="P18" s="37">
        <v>81.25</v>
      </c>
      <c r="Q18" s="37">
        <v>100.75</v>
      </c>
      <c r="R18" s="37">
        <v>63.5</v>
      </c>
      <c r="S18" s="37">
        <v>71.0833333333333</v>
      </c>
      <c r="T18" s="37">
        <v>88.4166666666667</v>
      </c>
      <c r="U18" s="37">
        <v>90.75</v>
      </c>
      <c r="V18" s="8">
        <v>114.333333333333</v>
      </c>
      <c r="W18" s="8">
        <v>120.833333333333</v>
      </c>
      <c r="X18" s="8">
        <v>1094.3333333333301</v>
      </c>
      <c r="Y18" s="8">
        <v>6.5</v>
      </c>
      <c r="Z18" s="37">
        <v>44.8333333333333</v>
      </c>
      <c r="AA18" s="37">
        <v>108.083333333333</v>
      </c>
      <c r="AB18" s="37">
        <v>101.416666666667</v>
      </c>
      <c r="AC18" s="37">
        <v>99.4166666666667</v>
      </c>
      <c r="AD18" s="37">
        <v>115.75</v>
      </c>
      <c r="AE18" s="37">
        <v>132.5</v>
      </c>
      <c r="AF18" s="37">
        <v>101.583333333333</v>
      </c>
      <c r="AG18" s="8">
        <v>164.083333333333</v>
      </c>
      <c r="AH18" s="8">
        <v>220.166666666667</v>
      </c>
      <c r="AI18" s="1"/>
      <c r="AJ18" s="6"/>
      <c r="AK18" s="10"/>
      <c r="AL18" s="10"/>
      <c r="AM18" s="10"/>
      <c r="AN18" s="1"/>
      <c r="AO18" s="1"/>
      <c r="AP18" s="1"/>
      <c r="AQ18" s="1"/>
      <c r="AR18" s="1"/>
      <c r="AS18" s="1"/>
      <c r="AT18" s="1"/>
    </row>
    <row r="19" spans="1:46" ht="15" customHeight="1" x14ac:dyDescent="0.2">
      <c r="A19" s="33" t="s">
        <v>75</v>
      </c>
      <c r="B19" s="6">
        <v>1452.5833333333301</v>
      </c>
      <c r="C19" s="6">
        <v>16.6666666666667</v>
      </c>
      <c r="D19" s="6">
        <v>52.1666666666667</v>
      </c>
      <c r="E19" s="6">
        <v>162.416666666667</v>
      </c>
      <c r="F19" s="6">
        <v>165.5</v>
      </c>
      <c r="G19" s="6">
        <v>148.666666666667</v>
      </c>
      <c r="H19" s="6">
        <v>144.833333333333</v>
      </c>
      <c r="I19" s="6">
        <v>126.083333333333</v>
      </c>
      <c r="J19" s="6">
        <v>163.666666666667</v>
      </c>
      <c r="K19" s="6">
        <v>238</v>
      </c>
      <c r="L19" s="6">
        <v>234.583333333333</v>
      </c>
      <c r="M19" s="6">
        <v>585.66666666666697</v>
      </c>
      <c r="N19" s="6">
        <v>10.9166666666667</v>
      </c>
      <c r="O19" s="6">
        <v>23.8333333333333</v>
      </c>
      <c r="P19" s="6">
        <v>66.3333333333333</v>
      </c>
      <c r="Q19" s="6">
        <v>64.25</v>
      </c>
      <c r="R19" s="6">
        <v>62.25</v>
      </c>
      <c r="S19" s="6">
        <v>58.5833333333333</v>
      </c>
      <c r="T19" s="6">
        <v>52</v>
      </c>
      <c r="U19" s="6">
        <v>64.1666666666667</v>
      </c>
      <c r="V19" s="6">
        <v>89.0833333333333</v>
      </c>
      <c r="W19" s="6">
        <v>94.25</v>
      </c>
      <c r="X19" s="6">
        <v>866.91666666666697</v>
      </c>
      <c r="Y19" s="6">
        <v>5.75</v>
      </c>
      <c r="Z19" s="6">
        <v>28.3333333333333</v>
      </c>
      <c r="AA19" s="6">
        <v>96.0833333333333</v>
      </c>
      <c r="AB19" s="6">
        <v>101.25</v>
      </c>
      <c r="AC19" s="6">
        <v>86.4166666666667</v>
      </c>
      <c r="AD19" s="6">
        <v>86.25</v>
      </c>
      <c r="AE19" s="6">
        <v>74.0833333333333</v>
      </c>
      <c r="AF19" s="6">
        <v>99.5</v>
      </c>
      <c r="AG19" s="6">
        <v>148.916666666667</v>
      </c>
      <c r="AH19" s="6">
        <v>140.333333333333</v>
      </c>
      <c r="AI19" s="1"/>
      <c r="AJ19" s="6"/>
      <c r="AK19" s="10"/>
      <c r="AL19" s="10"/>
      <c r="AM19" s="10"/>
      <c r="AN19" s="1"/>
      <c r="AO19" s="1"/>
      <c r="AP19" s="1"/>
      <c r="AQ19" s="1"/>
      <c r="AR19" s="1"/>
      <c r="AS19" s="1"/>
      <c r="AT19" s="1"/>
    </row>
    <row r="20" spans="1:46" ht="15" customHeight="1" x14ac:dyDescent="0.2">
      <c r="A20" s="34" t="s">
        <v>76</v>
      </c>
      <c r="B20" s="8">
        <v>3718.3333333333298</v>
      </c>
      <c r="C20" s="8">
        <v>79.5</v>
      </c>
      <c r="D20" s="37">
        <v>168.25</v>
      </c>
      <c r="E20" s="37">
        <v>298.66666666666703</v>
      </c>
      <c r="F20" s="37">
        <v>331.16666666666703</v>
      </c>
      <c r="G20" s="37">
        <v>343.58333333333297</v>
      </c>
      <c r="H20" s="37">
        <v>382.08333333333297</v>
      </c>
      <c r="I20" s="37">
        <v>473.91666666666703</v>
      </c>
      <c r="J20" s="37">
        <v>491.66666666666703</v>
      </c>
      <c r="K20" s="8">
        <v>576.5</v>
      </c>
      <c r="L20" s="8">
        <v>573</v>
      </c>
      <c r="M20" s="8">
        <v>1474.8333333333301</v>
      </c>
      <c r="N20" s="8">
        <v>48.25</v>
      </c>
      <c r="O20" s="37">
        <v>79.5</v>
      </c>
      <c r="P20" s="37">
        <v>128.5</v>
      </c>
      <c r="Q20" s="37">
        <v>128.833333333333</v>
      </c>
      <c r="R20" s="37">
        <v>115.75</v>
      </c>
      <c r="S20" s="37">
        <v>143.333333333333</v>
      </c>
      <c r="T20" s="37">
        <v>175.833333333333</v>
      </c>
      <c r="U20" s="37">
        <v>201.25</v>
      </c>
      <c r="V20" s="8">
        <v>238.083333333333</v>
      </c>
      <c r="W20" s="8">
        <v>215.5</v>
      </c>
      <c r="X20" s="8">
        <v>2243.5</v>
      </c>
      <c r="Y20" s="8">
        <v>31.25</v>
      </c>
      <c r="Z20" s="37">
        <v>88.75</v>
      </c>
      <c r="AA20" s="37">
        <v>170.166666666667</v>
      </c>
      <c r="AB20" s="37">
        <v>202.333333333333</v>
      </c>
      <c r="AC20" s="37">
        <v>227.833333333333</v>
      </c>
      <c r="AD20" s="37">
        <v>238.75</v>
      </c>
      <c r="AE20" s="37">
        <v>298.08333333333297</v>
      </c>
      <c r="AF20" s="37">
        <v>290.41666666666703</v>
      </c>
      <c r="AG20" s="8">
        <v>338.41666666666703</v>
      </c>
      <c r="AH20" s="8">
        <v>357.5</v>
      </c>
      <c r="AI20" s="1"/>
      <c r="AJ20" s="6"/>
      <c r="AK20" s="10"/>
      <c r="AL20" s="10"/>
      <c r="AM20" s="10"/>
      <c r="AN20" s="1"/>
      <c r="AO20" s="1"/>
      <c r="AP20" s="1"/>
      <c r="AQ20" s="1"/>
      <c r="AR20" s="1"/>
      <c r="AS20" s="1"/>
      <c r="AT20" s="1"/>
    </row>
    <row r="21" spans="1:46" ht="15" customHeight="1" x14ac:dyDescent="0.2">
      <c r="A21" s="33" t="s">
        <v>77</v>
      </c>
      <c r="B21" s="6">
        <v>2831.1666666666702</v>
      </c>
      <c r="C21" s="6">
        <v>45.75</v>
      </c>
      <c r="D21" s="6">
        <v>127.5</v>
      </c>
      <c r="E21" s="6">
        <v>213</v>
      </c>
      <c r="F21" s="6">
        <v>211.5</v>
      </c>
      <c r="G21" s="6">
        <v>238.166666666667</v>
      </c>
      <c r="H21" s="6">
        <v>289.25</v>
      </c>
      <c r="I21" s="6">
        <v>330.75</v>
      </c>
      <c r="J21" s="6">
        <v>404.25</v>
      </c>
      <c r="K21" s="6">
        <v>490.66666666666703</v>
      </c>
      <c r="L21" s="6">
        <v>480.33333333333297</v>
      </c>
      <c r="M21" s="6">
        <v>1107.9166666666699</v>
      </c>
      <c r="N21" s="6">
        <v>28.9166666666667</v>
      </c>
      <c r="O21" s="6">
        <v>71.1666666666667</v>
      </c>
      <c r="P21" s="6">
        <v>88.9166666666667</v>
      </c>
      <c r="Q21" s="6">
        <v>82.9166666666667</v>
      </c>
      <c r="R21" s="6">
        <v>81.75</v>
      </c>
      <c r="S21" s="6">
        <v>110.25</v>
      </c>
      <c r="T21" s="6">
        <v>133</v>
      </c>
      <c r="U21" s="6">
        <v>138.75</v>
      </c>
      <c r="V21" s="6">
        <v>195.666666666667</v>
      </c>
      <c r="W21" s="6">
        <v>176.583333333333</v>
      </c>
      <c r="X21" s="6">
        <v>1723.25</v>
      </c>
      <c r="Y21" s="6">
        <v>16.8333333333333</v>
      </c>
      <c r="Z21" s="6">
        <v>56.3333333333333</v>
      </c>
      <c r="AA21" s="6">
        <v>124.083333333333</v>
      </c>
      <c r="AB21" s="6">
        <v>128.583333333333</v>
      </c>
      <c r="AC21" s="6">
        <v>156.416666666667</v>
      </c>
      <c r="AD21" s="6">
        <v>179</v>
      </c>
      <c r="AE21" s="6">
        <v>197.75</v>
      </c>
      <c r="AF21" s="6">
        <v>265.5</v>
      </c>
      <c r="AG21" s="6">
        <v>295</v>
      </c>
      <c r="AH21" s="6">
        <v>303.75</v>
      </c>
      <c r="AI21" s="1"/>
      <c r="AJ21" s="6"/>
      <c r="AK21" s="10"/>
      <c r="AL21" s="10"/>
      <c r="AM21" s="10"/>
      <c r="AN21" s="1"/>
      <c r="AO21" s="1"/>
      <c r="AP21" s="1"/>
      <c r="AQ21" s="1"/>
      <c r="AR21" s="1"/>
      <c r="AS21" s="1"/>
      <c r="AT21" s="1"/>
    </row>
    <row r="22" spans="1:46" ht="15" customHeight="1" x14ac:dyDescent="0.2">
      <c r="A22" s="34" t="s">
        <v>78</v>
      </c>
      <c r="B22" s="8">
        <v>276</v>
      </c>
      <c r="C22" s="8">
        <v>6.6666666666666696</v>
      </c>
      <c r="D22" s="37">
        <v>11.6666666666667</v>
      </c>
      <c r="E22" s="37">
        <v>17.4166666666667</v>
      </c>
      <c r="F22" s="37">
        <v>22.6666666666667</v>
      </c>
      <c r="G22" s="37">
        <v>20.0833333333333</v>
      </c>
      <c r="H22" s="37">
        <v>24.5</v>
      </c>
      <c r="I22" s="37">
        <v>26.5833333333333</v>
      </c>
      <c r="J22" s="37">
        <v>34.75</v>
      </c>
      <c r="K22" s="8">
        <v>49.5</v>
      </c>
      <c r="L22" s="8">
        <v>62.1666666666667</v>
      </c>
      <c r="M22" s="8">
        <v>113.583333333333</v>
      </c>
      <c r="N22" s="8">
        <v>4.4166666666666696</v>
      </c>
      <c r="O22" s="37">
        <v>7.5833333333333304</v>
      </c>
      <c r="P22" s="37">
        <v>9.6666666666666696</v>
      </c>
      <c r="Q22" s="37">
        <v>10.25</v>
      </c>
      <c r="R22" s="37">
        <v>7</v>
      </c>
      <c r="S22" s="37">
        <v>10.9166666666667</v>
      </c>
      <c r="T22" s="37">
        <v>9.6666666666666696</v>
      </c>
      <c r="U22" s="37">
        <v>12.75</v>
      </c>
      <c r="V22" s="8">
        <v>13.25</v>
      </c>
      <c r="W22" s="8">
        <v>28.0833333333333</v>
      </c>
      <c r="X22" s="8">
        <v>162.62121212121201</v>
      </c>
      <c r="Y22" s="8">
        <v>2.4545454545454501</v>
      </c>
      <c r="Z22" s="37">
        <v>4.0833333333333304</v>
      </c>
      <c r="AA22" s="37">
        <v>7.75</v>
      </c>
      <c r="AB22" s="37">
        <v>12.4166666666667</v>
      </c>
      <c r="AC22" s="37">
        <v>13.0833333333333</v>
      </c>
      <c r="AD22" s="37">
        <v>13.5833333333333</v>
      </c>
      <c r="AE22" s="37">
        <v>16.9166666666667</v>
      </c>
      <c r="AF22" s="37">
        <v>22</v>
      </c>
      <c r="AG22" s="8">
        <v>36.25</v>
      </c>
      <c r="AH22" s="8">
        <v>34.0833333333333</v>
      </c>
      <c r="AI22" s="1"/>
      <c r="AJ22" s="6"/>
      <c r="AK22" s="10"/>
      <c r="AL22" s="10"/>
      <c r="AM22" s="10"/>
      <c r="AN22" s="1"/>
      <c r="AO22" s="1"/>
      <c r="AP22" s="1"/>
      <c r="AQ22" s="1"/>
      <c r="AR22" s="1"/>
      <c r="AS22" s="1"/>
      <c r="AT22" s="1"/>
    </row>
    <row r="23" spans="1:46" ht="15" customHeight="1" x14ac:dyDescent="0.2">
      <c r="A23" s="33" t="s">
        <v>79</v>
      </c>
      <c r="B23" s="6">
        <v>1007.91666666667</v>
      </c>
      <c r="C23" s="6">
        <v>18.6666666666667</v>
      </c>
      <c r="D23" s="6">
        <v>45.4166666666667</v>
      </c>
      <c r="E23" s="6">
        <v>65.4166666666667</v>
      </c>
      <c r="F23" s="6">
        <v>81.9166666666667</v>
      </c>
      <c r="G23" s="6">
        <v>82.5</v>
      </c>
      <c r="H23" s="6">
        <v>100.333333333333</v>
      </c>
      <c r="I23" s="6">
        <v>132.583333333333</v>
      </c>
      <c r="J23" s="6">
        <v>147</v>
      </c>
      <c r="K23" s="6">
        <v>162</v>
      </c>
      <c r="L23" s="6">
        <v>172.083333333333</v>
      </c>
      <c r="M23" s="6">
        <v>385.5</v>
      </c>
      <c r="N23" s="6">
        <v>10.3333333333333</v>
      </c>
      <c r="O23" s="6">
        <v>26.0833333333333</v>
      </c>
      <c r="P23" s="6">
        <v>26.75</v>
      </c>
      <c r="Q23" s="6">
        <v>35</v>
      </c>
      <c r="R23" s="6">
        <v>34.25</v>
      </c>
      <c r="S23" s="6">
        <v>31.0833333333333</v>
      </c>
      <c r="T23" s="6">
        <v>46.25</v>
      </c>
      <c r="U23" s="6">
        <v>59.75</v>
      </c>
      <c r="V23" s="6">
        <v>56.25</v>
      </c>
      <c r="W23" s="6">
        <v>59.75</v>
      </c>
      <c r="X23" s="6">
        <v>622.41666666666697</v>
      </c>
      <c r="Y23" s="6">
        <v>8.3333333333333304</v>
      </c>
      <c r="Z23" s="6">
        <v>19.3333333333333</v>
      </c>
      <c r="AA23" s="6">
        <v>38.6666666666667</v>
      </c>
      <c r="AB23" s="6">
        <v>46.9166666666667</v>
      </c>
      <c r="AC23" s="6">
        <v>48.25</v>
      </c>
      <c r="AD23" s="6">
        <v>69.25</v>
      </c>
      <c r="AE23" s="6">
        <v>86.3333333333333</v>
      </c>
      <c r="AF23" s="6">
        <v>87.25</v>
      </c>
      <c r="AG23" s="6">
        <v>105.75</v>
      </c>
      <c r="AH23" s="6">
        <v>112.333333333333</v>
      </c>
      <c r="AI23" s="1"/>
      <c r="AJ23" s="6"/>
      <c r="AK23" s="10"/>
      <c r="AL23" s="10"/>
      <c r="AM23" s="10"/>
      <c r="AN23" s="1"/>
      <c r="AO23" s="1"/>
      <c r="AP23" s="1"/>
      <c r="AQ23" s="1"/>
      <c r="AR23" s="1"/>
      <c r="AS23" s="1"/>
      <c r="AT23" s="1"/>
    </row>
    <row r="24" spans="1:46" ht="15" customHeight="1" x14ac:dyDescent="0.2">
      <c r="A24" s="34" t="s">
        <v>80</v>
      </c>
      <c r="B24" s="8">
        <v>1270.8333333333301</v>
      </c>
      <c r="C24" s="8">
        <v>20.6666666666667</v>
      </c>
      <c r="D24" s="37">
        <v>50.0833333333333</v>
      </c>
      <c r="E24" s="37">
        <v>82.75</v>
      </c>
      <c r="F24" s="37">
        <v>108.5</v>
      </c>
      <c r="G24" s="37">
        <v>127.166666666667</v>
      </c>
      <c r="H24" s="37">
        <v>114.75</v>
      </c>
      <c r="I24" s="37">
        <v>148.25</v>
      </c>
      <c r="J24" s="37">
        <v>156.75</v>
      </c>
      <c r="K24" s="8">
        <v>222.25</v>
      </c>
      <c r="L24" s="8">
        <v>239.666666666667</v>
      </c>
      <c r="M24" s="8">
        <v>486</v>
      </c>
      <c r="N24" s="8">
        <v>13.6666666666667</v>
      </c>
      <c r="O24" s="37">
        <v>22</v>
      </c>
      <c r="P24" s="37">
        <v>32.6666666666667</v>
      </c>
      <c r="Q24" s="37">
        <v>42.4166666666667</v>
      </c>
      <c r="R24" s="37">
        <v>44.5833333333333</v>
      </c>
      <c r="S24" s="37">
        <v>42.5</v>
      </c>
      <c r="T24" s="37">
        <v>49.6666666666667</v>
      </c>
      <c r="U24" s="37">
        <v>57.75</v>
      </c>
      <c r="V24" s="8">
        <v>93.0833333333333</v>
      </c>
      <c r="W24" s="8">
        <v>87.6666666666667</v>
      </c>
      <c r="X24" s="8">
        <v>784.83333333333303</v>
      </c>
      <c r="Y24" s="8">
        <v>7</v>
      </c>
      <c r="Z24" s="37">
        <v>28.0833333333333</v>
      </c>
      <c r="AA24" s="37">
        <v>50.0833333333333</v>
      </c>
      <c r="AB24" s="37">
        <v>66.0833333333333</v>
      </c>
      <c r="AC24" s="37">
        <v>82.5833333333333</v>
      </c>
      <c r="AD24" s="37">
        <v>72.25</v>
      </c>
      <c r="AE24" s="37">
        <v>98.5833333333333</v>
      </c>
      <c r="AF24" s="37">
        <v>99</v>
      </c>
      <c r="AG24" s="8">
        <v>129.166666666667</v>
      </c>
      <c r="AH24" s="8">
        <v>152</v>
      </c>
      <c r="AI24" s="1"/>
      <c r="AJ24" s="6"/>
      <c r="AK24" s="10"/>
      <c r="AL24" s="10"/>
      <c r="AM24" s="10"/>
      <c r="AN24" s="1"/>
      <c r="AO24" s="1"/>
      <c r="AP24" s="1"/>
      <c r="AQ24" s="1"/>
      <c r="AR24" s="1"/>
      <c r="AS24" s="1"/>
      <c r="AT24" s="1"/>
    </row>
    <row r="25" spans="1:46" ht="15" customHeight="1" x14ac:dyDescent="0.2">
      <c r="A25" s="33" t="s">
        <v>168</v>
      </c>
      <c r="B25" s="6">
        <v>225.23484848484799</v>
      </c>
      <c r="C25" s="6">
        <v>3.8181818181818201</v>
      </c>
      <c r="D25" s="6">
        <v>13.1666666666667</v>
      </c>
      <c r="E25" s="6">
        <v>23.3333333333333</v>
      </c>
      <c r="F25" s="6">
        <v>26.75</v>
      </c>
      <c r="G25" s="6">
        <v>25.25</v>
      </c>
      <c r="H25" s="6">
        <v>21.3333333333333</v>
      </c>
      <c r="I25" s="6">
        <v>14</v>
      </c>
      <c r="J25" s="6">
        <v>23.75</v>
      </c>
      <c r="K25" s="6">
        <v>34.4166666666667</v>
      </c>
      <c r="L25" s="6">
        <v>39.4166666666667</v>
      </c>
      <c r="M25" s="6">
        <v>81.466666666666697</v>
      </c>
      <c r="N25" s="6">
        <v>2.2999999999999998</v>
      </c>
      <c r="O25" s="6">
        <v>5.1666666666666696</v>
      </c>
      <c r="P25" s="6">
        <v>10</v>
      </c>
      <c r="Q25" s="6">
        <v>14.1666666666667</v>
      </c>
      <c r="R25" s="6">
        <v>7.75</v>
      </c>
      <c r="S25" s="6">
        <v>7.1666666666666696</v>
      </c>
      <c r="T25" s="6">
        <v>3.8333333333333299</v>
      </c>
      <c r="U25" s="6">
        <v>8.0833333333333304</v>
      </c>
      <c r="V25" s="6">
        <v>12.6666666666667</v>
      </c>
      <c r="W25" s="6">
        <v>10.3333333333333</v>
      </c>
      <c r="X25" s="6">
        <v>144.15</v>
      </c>
      <c r="Y25" s="6">
        <v>1.9</v>
      </c>
      <c r="Z25" s="6">
        <v>8</v>
      </c>
      <c r="AA25" s="6">
        <v>13.3333333333333</v>
      </c>
      <c r="AB25" s="6">
        <v>12.5833333333333</v>
      </c>
      <c r="AC25" s="6">
        <v>17.5</v>
      </c>
      <c r="AD25" s="6">
        <v>14.1666666666667</v>
      </c>
      <c r="AE25" s="6">
        <v>10.1666666666667</v>
      </c>
      <c r="AF25" s="6">
        <v>15.6666666666667</v>
      </c>
      <c r="AG25" s="6">
        <v>21.75</v>
      </c>
      <c r="AH25" s="6">
        <v>29.0833333333333</v>
      </c>
      <c r="AI25" s="1"/>
      <c r="AJ25" s="6"/>
      <c r="AK25" s="10"/>
      <c r="AL25" s="10"/>
      <c r="AM25" s="10"/>
      <c r="AN25" s="1"/>
      <c r="AO25" s="1"/>
      <c r="AP25" s="1"/>
      <c r="AQ25" s="1"/>
      <c r="AR25" s="1"/>
      <c r="AS25" s="1"/>
      <c r="AT25" s="1"/>
    </row>
    <row r="26" spans="1:46" ht="15" customHeight="1" x14ac:dyDescent="0.2">
      <c r="A26" s="9" t="s">
        <v>13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</row>
    <row r="27" spans="1:46" ht="15" customHeight="1" x14ac:dyDescent="0.2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</row>
    <row r="28" spans="1:46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</row>
    <row r="29" spans="1:46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</row>
    <row r="30" spans="1:46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</row>
    <row r="31" spans="1:46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</row>
    <row r="32" spans="1:46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</row>
    <row r="33" spans="1:46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</row>
    <row r="34" spans="1:46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</row>
    <row r="35" spans="1:46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</row>
    <row r="36" spans="1:46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</row>
    <row r="37" spans="1:46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</row>
    <row r="38" spans="1:46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</row>
    <row r="39" spans="1:46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</row>
    <row r="40" spans="1:46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</row>
    <row r="41" spans="1:46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</row>
    <row r="42" spans="1:46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</row>
    <row r="43" spans="1:46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</row>
    <row r="44" spans="1:46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</row>
    <row r="45" spans="1:46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</row>
    <row r="46" spans="1:46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</row>
    <row r="47" spans="1:46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</row>
    <row r="48" spans="1:46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</row>
    <row r="49" spans="1:46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</row>
    <row r="50" spans="1:46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</row>
    <row r="51" spans="1:46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</row>
    <row r="52" spans="1:46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</row>
    <row r="53" spans="1:46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</row>
    <row r="54" spans="1:46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</row>
    <row r="55" spans="1:46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</row>
    <row r="56" spans="1:46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</row>
    <row r="57" spans="1:46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</row>
    <row r="58" spans="1:46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</row>
    <row r="59" spans="1:46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</row>
    <row r="60" spans="1:46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</row>
    <row r="61" spans="1:46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</row>
    <row r="62" spans="1:46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</row>
    <row r="63" spans="1:46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</row>
    <row r="64" spans="1:46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</row>
    <row r="65" spans="1:46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</row>
    <row r="66" spans="1:46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</row>
    <row r="67" spans="1:46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</row>
    <row r="68" spans="1:46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</row>
    <row r="69" spans="1:46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</row>
    <row r="70" spans="1:46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</row>
    <row r="71" spans="1:46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</row>
    <row r="72" spans="1:46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</row>
    <row r="73" spans="1:46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</row>
    <row r="74" spans="1:46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</row>
    <row r="75" spans="1:46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</row>
    <row r="76" spans="1:46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</row>
    <row r="77" spans="1:46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</row>
    <row r="78" spans="1:46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</row>
    <row r="79" spans="1:46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</row>
    <row r="80" spans="1:46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</row>
    <row r="81" spans="1:46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</row>
    <row r="82" spans="1:46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</row>
    <row r="83" spans="1:46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</row>
    <row r="84" spans="1:46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</row>
    <row r="85" spans="1:46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</row>
    <row r="86" spans="1:46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</row>
    <row r="87" spans="1:46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</row>
    <row r="88" spans="1:46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</row>
    <row r="89" spans="1:46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</row>
    <row r="90" spans="1:46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</row>
    <row r="91" spans="1:46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</row>
    <row r="92" spans="1:46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</row>
    <row r="93" spans="1:46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</row>
    <row r="94" spans="1:46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</row>
    <row r="95" spans="1:46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</row>
    <row r="96" spans="1:46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</row>
    <row r="97" spans="1:46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</row>
    <row r="98" spans="1:46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</row>
    <row r="99" spans="1:46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</row>
    <row r="100" spans="1:46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</row>
    <row r="101" spans="1:46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</row>
    <row r="102" spans="1:46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</row>
    <row r="103" spans="1:46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</row>
    <row r="104" spans="1:46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</row>
    <row r="105" spans="1:46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</row>
    <row r="106" spans="1:46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</row>
    <row r="107" spans="1:46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</row>
    <row r="108" spans="1:46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</row>
    <row r="109" spans="1:46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</row>
    <row r="110" spans="1:46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</row>
    <row r="111" spans="1:46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</row>
    <row r="112" spans="1:46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</row>
    <row r="113" spans="1:46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</row>
    <row r="114" spans="1:46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</row>
    <row r="115" spans="1:46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</row>
    <row r="116" spans="1:46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</row>
    <row r="117" spans="1:46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</row>
    <row r="118" spans="1:46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</row>
    <row r="119" spans="1:46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</row>
    <row r="120" spans="1:46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</row>
    <row r="121" spans="1:46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</row>
    <row r="122" spans="1:46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</row>
    <row r="123" spans="1:46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</row>
    <row r="124" spans="1:46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</row>
    <row r="125" spans="1:46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</row>
    <row r="126" spans="1:46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</row>
    <row r="127" spans="1:46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</row>
    <row r="128" spans="1:46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</row>
    <row r="129" spans="1:46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</row>
    <row r="130" spans="1:46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</row>
    <row r="131" spans="1:46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</row>
    <row r="132" spans="1:46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</row>
    <row r="133" spans="1:46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</row>
    <row r="134" spans="1:46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</row>
    <row r="135" spans="1:46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</row>
    <row r="136" spans="1:46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</row>
    <row r="137" spans="1:46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</row>
    <row r="138" spans="1:46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</row>
    <row r="139" spans="1:46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</row>
    <row r="140" spans="1:46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</row>
    <row r="141" spans="1:46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</row>
    <row r="142" spans="1:46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</row>
    <row r="143" spans="1:46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</row>
    <row r="144" spans="1:46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</row>
    <row r="145" spans="1:46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</row>
    <row r="146" spans="1:46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</row>
    <row r="147" spans="1:46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</row>
    <row r="148" spans="1:46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</row>
    <row r="149" spans="1:46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</row>
    <row r="150" spans="1:46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</row>
    <row r="151" spans="1:46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</row>
    <row r="152" spans="1:46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</row>
    <row r="153" spans="1:46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</row>
    <row r="154" spans="1:46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</row>
    <row r="155" spans="1:46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</row>
    <row r="156" spans="1:46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</row>
    <row r="157" spans="1:46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</row>
    <row r="158" spans="1:46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</row>
    <row r="159" spans="1:46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</row>
    <row r="160" spans="1:46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</row>
    <row r="161" spans="1:46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</row>
    <row r="162" spans="1:46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</row>
    <row r="163" spans="1:46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</row>
    <row r="164" spans="1:46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</row>
    <row r="165" spans="1:46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</row>
    <row r="166" spans="1:46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</row>
    <row r="167" spans="1:46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</row>
    <row r="168" spans="1:46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</row>
    <row r="169" spans="1:46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</row>
    <row r="170" spans="1:46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</row>
    <row r="171" spans="1:46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</row>
    <row r="172" spans="1:46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</row>
    <row r="173" spans="1:46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</row>
    <row r="174" spans="1:46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</row>
    <row r="175" spans="1:46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</row>
    <row r="176" spans="1:46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</row>
    <row r="177" spans="1:46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</row>
    <row r="178" spans="1:46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</row>
    <row r="179" spans="1:46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</row>
    <row r="180" spans="1:46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</row>
    <row r="181" spans="1:46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</row>
    <row r="182" spans="1:46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</row>
    <row r="183" spans="1:46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</row>
    <row r="184" spans="1:46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</row>
    <row r="185" spans="1:46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</row>
    <row r="186" spans="1:46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</row>
    <row r="187" spans="1:46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</row>
    <row r="188" spans="1:46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</row>
    <row r="189" spans="1:46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</row>
    <row r="190" spans="1:46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</row>
    <row r="191" spans="1:46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</row>
    <row r="192" spans="1:46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</row>
    <row r="193" spans="1:46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</row>
    <row r="194" spans="1:46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</row>
    <row r="195" spans="1:46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</row>
    <row r="196" spans="1:46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</row>
    <row r="197" spans="1:46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</row>
    <row r="198" spans="1:46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</row>
    <row r="199" spans="1:46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</row>
    <row r="200" spans="1:46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</row>
    <row r="201" spans="1:46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</row>
    <row r="202" spans="1:46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</row>
    <row r="203" spans="1:46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</row>
    <row r="204" spans="1:46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</row>
    <row r="205" spans="1:46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</row>
    <row r="206" spans="1:46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</row>
    <row r="207" spans="1:46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</row>
    <row r="208" spans="1:46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</row>
    <row r="209" spans="1:46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</row>
    <row r="210" spans="1:46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</row>
    <row r="211" spans="1:46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</row>
    <row r="212" spans="1:46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</row>
    <row r="213" spans="1:46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</row>
    <row r="214" spans="1:46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</row>
    <row r="215" spans="1:46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</row>
    <row r="216" spans="1:46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</row>
    <row r="217" spans="1:46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</row>
    <row r="218" spans="1:46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</row>
    <row r="219" spans="1:46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</row>
    <row r="220" spans="1:46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</row>
    <row r="221" spans="1:46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</row>
    <row r="222" spans="1:46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</row>
    <row r="223" spans="1:46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</row>
    <row r="224" spans="1:46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</row>
    <row r="225" spans="1:46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</row>
    <row r="226" spans="1:46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</row>
    <row r="227" spans="1:46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</row>
    <row r="228" spans="1:46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</row>
    <row r="229" spans="1:46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</row>
    <row r="230" spans="1:46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</row>
    <row r="231" spans="1:46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</row>
    <row r="232" spans="1:46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</row>
    <row r="233" spans="1:46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</row>
    <row r="234" spans="1:46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</row>
    <row r="235" spans="1:46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</row>
    <row r="236" spans="1:46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</row>
    <row r="237" spans="1:46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</row>
    <row r="238" spans="1:46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</row>
    <row r="239" spans="1:46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</row>
    <row r="240" spans="1:46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</row>
    <row r="241" spans="1:46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</row>
    <row r="242" spans="1:46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</row>
    <row r="243" spans="1:46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</row>
    <row r="244" spans="1:46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</row>
    <row r="245" spans="1:46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</row>
    <row r="246" spans="1:46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</row>
    <row r="247" spans="1:46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</row>
    <row r="248" spans="1:46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</row>
    <row r="249" spans="1:46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</row>
    <row r="250" spans="1:46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</row>
    <row r="251" spans="1:46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</row>
    <row r="252" spans="1:46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</row>
    <row r="253" spans="1:46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</row>
    <row r="254" spans="1:46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</row>
    <row r="255" spans="1:46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</row>
    <row r="256" spans="1:46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</row>
    <row r="257" spans="1:46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</row>
    <row r="258" spans="1:46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</row>
    <row r="259" spans="1:46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</row>
    <row r="260" spans="1:46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</row>
    <row r="261" spans="1:46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</row>
    <row r="262" spans="1:46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</row>
    <row r="263" spans="1:46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</row>
    <row r="264" spans="1:46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</row>
    <row r="265" spans="1:46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</row>
    <row r="266" spans="1:46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</row>
    <row r="267" spans="1:46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</row>
    <row r="268" spans="1:46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</row>
    <row r="269" spans="1:46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</row>
    <row r="270" spans="1:46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</row>
    <row r="271" spans="1:46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</row>
    <row r="272" spans="1:46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</row>
    <row r="273" spans="1:46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</row>
    <row r="274" spans="1:46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</row>
    <row r="275" spans="1:46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</row>
    <row r="276" spans="1:46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</row>
    <row r="277" spans="1:46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</row>
    <row r="278" spans="1:46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</row>
    <row r="279" spans="1:46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</row>
    <row r="280" spans="1:46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</row>
    <row r="281" spans="1:46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</row>
    <row r="282" spans="1:46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</row>
    <row r="283" spans="1:46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</row>
    <row r="284" spans="1:46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</row>
    <row r="285" spans="1:46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</row>
    <row r="286" spans="1:46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</row>
    <row r="287" spans="1:46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</row>
    <row r="288" spans="1:46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</row>
    <row r="289" spans="1:46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</row>
    <row r="290" spans="1:46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</row>
    <row r="291" spans="1:46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</row>
    <row r="292" spans="1:46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</row>
    <row r="293" spans="1:46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</row>
    <row r="294" spans="1:46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</row>
    <row r="295" spans="1:46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</row>
    <row r="296" spans="1:46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</row>
    <row r="297" spans="1:46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</row>
    <row r="298" spans="1:46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</row>
    <row r="299" spans="1:46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</row>
    <row r="300" spans="1:46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</row>
    <row r="301" spans="1:46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</row>
    <row r="302" spans="1:46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</row>
    <row r="303" spans="1:46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</row>
    <row r="304" spans="1:46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</row>
    <row r="305" spans="1:46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</row>
    <row r="306" spans="1:46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</row>
    <row r="307" spans="1:46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</row>
    <row r="308" spans="1:46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</row>
    <row r="309" spans="1:46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</row>
    <row r="310" spans="1:46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</row>
    <row r="311" spans="1:46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</row>
    <row r="312" spans="1:46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</row>
    <row r="313" spans="1:46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</row>
    <row r="314" spans="1:46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</row>
    <row r="315" spans="1:46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</row>
    <row r="316" spans="1:46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</row>
    <row r="317" spans="1:46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</row>
    <row r="318" spans="1:46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</row>
    <row r="319" spans="1:46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</row>
    <row r="320" spans="1:46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</row>
    <row r="321" spans="1:46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</row>
    <row r="322" spans="1:46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</row>
    <row r="323" spans="1:46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</row>
    <row r="324" spans="1:46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</row>
    <row r="325" spans="1:46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</row>
    <row r="326" spans="1:46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</row>
    <row r="327" spans="1:46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</row>
    <row r="328" spans="1:46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</row>
    <row r="329" spans="1:46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</row>
    <row r="330" spans="1:46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</row>
    <row r="331" spans="1:46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</row>
    <row r="332" spans="1:46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</row>
    <row r="333" spans="1:46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</row>
    <row r="334" spans="1:46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</row>
    <row r="335" spans="1:46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</row>
    <row r="336" spans="1:46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</row>
    <row r="337" spans="1:46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</row>
    <row r="338" spans="1:46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</row>
    <row r="339" spans="1:46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</row>
    <row r="340" spans="1:46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</row>
    <row r="341" spans="1:46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</row>
    <row r="342" spans="1:46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</row>
    <row r="343" spans="1:46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</row>
    <row r="344" spans="1:46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</row>
    <row r="345" spans="1:46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</row>
    <row r="346" spans="1:46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</row>
    <row r="347" spans="1:46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</row>
    <row r="348" spans="1:46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</row>
    <row r="349" spans="1:46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</row>
    <row r="350" spans="1:46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</row>
    <row r="351" spans="1:46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</row>
    <row r="352" spans="1:46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</row>
    <row r="353" spans="1:46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</row>
    <row r="354" spans="1:46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</row>
    <row r="355" spans="1:46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</row>
    <row r="356" spans="1:46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</row>
    <row r="357" spans="1:46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</row>
    <row r="358" spans="1:46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</row>
    <row r="359" spans="1:46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</row>
    <row r="360" spans="1:46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</row>
    <row r="361" spans="1:46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</row>
    <row r="362" spans="1:46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</row>
    <row r="363" spans="1:46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</row>
    <row r="364" spans="1:46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</row>
    <row r="365" spans="1:46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</row>
    <row r="366" spans="1:46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</row>
    <row r="367" spans="1:46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</row>
    <row r="368" spans="1:46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</row>
    <row r="369" spans="1:46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</row>
    <row r="370" spans="1:46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</row>
    <row r="371" spans="1:46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</row>
    <row r="372" spans="1:46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</row>
    <row r="373" spans="1:46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</row>
    <row r="374" spans="1:46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</row>
    <row r="375" spans="1:46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</row>
    <row r="376" spans="1:46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</row>
    <row r="377" spans="1:46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</row>
    <row r="378" spans="1:46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</row>
    <row r="379" spans="1:46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</row>
    <row r="380" spans="1:46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</row>
    <row r="381" spans="1:46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</row>
    <row r="382" spans="1:46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</row>
    <row r="383" spans="1:46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</row>
    <row r="384" spans="1:46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</row>
    <row r="385" spans="1:46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</row>
    <row r="386" spans="1:46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</row>
    <row r="387" spans="1:46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</row>
    <row r="388" spans="1:46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</row>
    <row r="389" spans="1:46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</row>
    <row r="390" spans="1:46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</row>
    <row r="391" spans="1:46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</row>
    <row r="392" spans="1:46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</row>
    <row r="393" spans="1:46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</row>
    <row r="394" spans="1:46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</row>
    <row r="395" spans="1:46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</row>
    <row r="396" spans="1:46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</row>
    <row r="397" spans="1:46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</row>
    <row r="398" spans="1:46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</row>
    <row r="399" spans="1:46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</row>
    <row r="400" spans="1:46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</row>
    <row r="401" spans="1:46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</row>
    <row r="402" spans="1:46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</row>
    <row r="403" spans="1:46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</row>
    <row r="404" spans="1:46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</row>
    <row r="405" spans="1:46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</row>
    <row r="406" spans="1:46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</row>
    <row r="407" spans="1:46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</row>
    <row r="408" spans="1:46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</row>
    <row r="409" spans="1:46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</row>
    <row r="410" spans="1:46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</row>
    <row r="411" spans="1:46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</row>
    <row r="412" spans="1:46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</row>
    <row r="413" spans="1:46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</row>
    <row r="414" spans="1:46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</row>
    <row r="415" spans="1:46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</row>
    <row r="416" spans="1:46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</row>
    <row r="417" spans="1:46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</row>
    <row r="418" spans="1:46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</row>
    <row r="419" spans="1:46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</row>
    <row r="420" spans="1:46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</row>
    <row r="421" spans="1:46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</row>
    <row r="422" spans="1:46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</row>
    <row r="423" spans="1:46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</row>
    <row r="424" spans="1:46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</row>
    <row r="425" spans="1:46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</row>
    <row r="426" spans="1:46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</row>
    <row r="427" spans="1:46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</row>
    <row r="428" spans="1:46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</row>
    <row r="429" spans="1:46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</row>
    <row r="430" spans="1:46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</row>
    <row r="431" spans="1:46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</row>
    <row r="432" spans="1:46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</row>
    <row r="433" spans="1:46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</row>
    <row r="434" spans="1:46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</row>
    <row r="435" spans="1:46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</row>
    <row r="436" spans="1:46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</row>
    <row r="437" spans="1:46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</row>
    <row r="438" spans="1:46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</row>
    <row r="439" spans="1:46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</row>
    <row r="440" spans="1:46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</row>
    <row r="441" spans="1:46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</row>
    <row r="442" spans="1:46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</row>
    <row r="443" spans="1:46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</row>
    <row r="444" spans="1:46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</row>
    <row r="445" spans="1:46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</row>
    <row r="446" spans="1:46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</row>
    <row r="447" spans="1:46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</row>
    <row r="448" spans="1:46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</row>
    <row r="449" spans="1:46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</row>
    <row r="450" spans="1:46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</row>
    <row r="451" spans="1:46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</row>
    <row r="452" spans="1:46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</row>
    <row r="453" spans="1:46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</row>
    <row r="454" spans="1:46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</row>
    <row r="455" spans="1:46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</row>
    <row r="456" spans="1:46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</row>
    <row r="457" spans="1:46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</row>
    <row r="458" spans="1:46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</row>
    <row r="459" spans="1:46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</row>
    <row r="460" spans="1:46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</row>
    <row r="461" spans="1:46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</row>
    <row r="462" spans="1:46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</row>
    <row r="463" spans="1:46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</row>
    <row r="464" spans="1:46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</row>
    <row r="465" spans="1:46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</row>
    <row r="466" spans="1:46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</row>
    <row r="467" spans="1:46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</row>
    <row r="468" spans="1:46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</row>
    <row r="469" spans="1:46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</row>
    <row r="470" spans="1:46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</row>
    <row r="471" spans="1:46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</row>
    <row r="472" spans="1:46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</row>
    <row r="473" spans="1:46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</row>
    <row r="474" spans="1:46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</row>
    <row r="475" spans="1:46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</row>
    <row r="476" spans="1:46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</row>
    <row r="477" spans="1:46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</row>
    <row r="478" spans="1:46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</row>
    <row r="479" spans="1:46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</row>
    <row r="480" spans="1:46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</row>
    <row r="481" spans="1:46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</row>
    <row r="482" spans="1:46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</row>
    <row r="483" spans="1:46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</row>
    <row r="484" spans="1:46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</row>
    <row r="485" spans="1:46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</row>
    <row r="486" spans="1:46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</row>
    <row r="487" spans="1:46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</row>
    <row r="488" spans="1:46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</row>
    <row r="489" spans="1:46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</row>
    <row r="490" spans="1:46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</row>
    <row r="491" spans="1:46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</row>
    <row r="492" spans="1:46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</row>
    <row r="493" spans="1:46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</row>
    <row r="494" spans="1:46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</row>
    <row r="495" spans="1:46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</row>
    <row r="496" spans="1:46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</row>
    <row r="497" spans="1:46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</row>
    <row r="498" spans="1:46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</row>
    <row r="499" spans="1:46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</row>
    <row r="500" spans="1:46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</row>
    <row r="501" spans="1:46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</row>
    <row r="502" spans="1:46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</row>
    <row r="503" spans="1:46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</row>
    <row r="504" spans="1:46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</row>
    <row r="505" spans="1:46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</row>
    <row r="506" spans="1:46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</row>
    <row r="507" spans="1:46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</row>
    <row r="508" spans="1:46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</row>
    <row r="509" spans="1:46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</row>
    <row r="510" spans="1:46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</row>
    <row r="511" spans="1:46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</row>
    <row r="512" spans="1:46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</row>
    <row r="513" spans="1:46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</row>
    <row r="514" spans="1:46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</row>
    <row r="515" spans="1:46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</row>
    <row r="516" spans="1:46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</row>
    <row r="517" spans="1:46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</row>
    <row r="518" spans="1:46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</row>
    <row r="519" spans="1:46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</row>
    <row r="520" spans="1:46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</row>
    <row r="521" spans="1:46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</row>
    <row r="522" spans="1:46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</row>
    <row r="523" spans="1:46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</row>
    <row r="524" spans="1:46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</row>
    <row r="525" spans="1:46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</row>
    <row r="526" spans="1:46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</row>
    <row r="527" spans="1:46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</row>
    <row r="528" spans="1:46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</row>
    <row r="529" spans="1:46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</row>
    <row r="530" spans="1:46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</row>
    <row r="531" spans="1:46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</row>
    <row r="532" spans="1:46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</row>
    <row r="533" spans="1:46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</row>
    <row r="534" spans="1:46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</row>
    <row r="535" spans="1:46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</row>
    <row r="536" spans="1:46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</row>
    <row r="537" spans="1:46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</row>
    <row r="538" spans="1:46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</row>
    <row r="539" spans="1:46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</row>
    <row r="540" spans="1:46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</row>
    <row r="541" spans="1:46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</row>
    <row r="542" spans="1:46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</row>
    <row r="543" spans="1:46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</row>
    <row r="544" spans="1:46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</row>
    <row r="545" spans="1:46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</row>
    <row r="546" spans="1:46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</row>
    <row r="547" spans="1:46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</row>
    <row r="548" spans="1:46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</row>
    <row r="549" spans="1:46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</row>
    <row r="550" spans="1:46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</row>
    <row r="551" spans="1:46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</row>
    <row r="552" spans="1:46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</row>
    <row r="553" spans="1:46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</row>
    <row r="554" spans="1:46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</row>
    <row r="555" spans="1:46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</row>
    <row r="556" spans="1:46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</row>
    <row r="557" spans="1:46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</row>
    <row r="558" spans="1:46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</row>
    <row r="559" spans="1:46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</row>
    <row r="560" spans="1:46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</row>
    <row r="561" spans="1:46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</row>
    <row r="562" spans="1:46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</row>
    <row r="563" spans="1:46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</row>
    <row r="564" spans="1:46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</row>
    <row r="565" spans="1:46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</row>
    <row r="566" spans="1:46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</row>
    <row r="567" spans="1:46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</row>
    <row r="568" spans="1:46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</row>
    <row r="569" spans="1:46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</row>
    <row r="570" spans="1:46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</row>
    <row r="571" spans="1:46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</row>
    <row r="572" spans="1:46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</row>
    <row r="573" spans="1:46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</row>
    <row r="574" spans="1:46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</row>
    <row r="575" spans="1:46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</row>
    <row r="576" spans="1:46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</row>
    <row r="577" spans="1:46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</row>
    <row r="578" spans="1:46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</row>
    <row r="579" spans="1:46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</row>
    <row r="580" spans="1:46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</row>
    <row r="581" spans="1:46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</row>
    <row r="582" spans="1:46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</row>
    <row r="583" spans="1:46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</row>
    <row r="584" spans="1:46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</row>
    <row r="585" spans="1:46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</row>
    <row r="586" spans="1:46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</row>
    <row r="587" spans="1:46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</row>
    <row r="588" spans="1:46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</row>
    <row r="589" spans="1:46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</row>
    <row r="590" spans="1:46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</row>
    <row r="591" spans="1:46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</row>
    <row r="592" spans="1:46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</row>
    <row r="593" spans="1:46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</row>
    <row r="594" spans="1:46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</row>
    <row r="595" spans="1:46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</row>
    <row r="596" spans="1:46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</row>
    <row r="597" spans="1:46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</row>
    <row r="598" spans="1:46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</row>
    <row r="599" spans="1:46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</row>
    <row r="600" spans="1:46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</row>
    <row r="601" spans="1:46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</row>
    <row r="602" spans="1:46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</row>
    <row r="603" spans="1:46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</row>
    <row r="604" spans="1:46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</row>
    <row r="605" spans="1:46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</row>
    <row r="606" spans="1:46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</row>
    <row r="607" spans="1:46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</row>
    <row r="608" spans="1:46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</row>
    <row r="609" spans="1:46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</row>
    <row r="610" spans="1:46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</row>
    <row r="611" spans="1:46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</row>
    <row r="612" spans="1:46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</row>
    <row r="613" spans="1:46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</row>
    <row r="614" spans="1:46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</row>
    <row r="615" spans="1:46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</row>
    <row r="616" spans="1:46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</row>
    <row r="617" spans="1:46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</row>
    <row r="618" spans="1:46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</row>
    <row r="619" spans="1:46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</row>
    <row r="620" spans="1:46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</row>
    <row r="621" spans="1:46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</row>
    <row r="622" spans="1:46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</row>
    <row r="623" spans="1:46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</row>
    <row r="624" spans="1:46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</row>
    <row r="625" spans="1:46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</row>
    <row r="626" spans="1:46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</row>
    <row r="627" spans="1:46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</row>
    <row r="628" spans="1:46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</row>
    <row r="629" spans="1:46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</row>
    <row r="630" spans="1:46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</row>
    <row r="631" spans="1:46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</row>
    <row r="632" spans="1:46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</row>
    <row r="633" spans="1:46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</row>
    <row r="634" spans="1:46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</row>
    <row r="635" spans="1:46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</row>
    <row r="636" spans="1:46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</row>
    <row r="637" spans="1:46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</row>
    <row r="638" spans="1:46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</row>
    <row r="639" spans="1:46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</row>
    <row r="640" spans="1:46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</row>
    <row r="641" spans="1:46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</row>
    <row r="642" spans="1:46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</row>
    <row r="643" spans="1:46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</row>
    <row r="644" spans="1:46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</row>
    <row r="645" spans="1:46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</row>
    <row r="646" spans="1:46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</row>
    <row r="647" spans="1:46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</row>
    <row r="648" spans="1:46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</row>
    <row r="649" spans="1:46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</row>
    <row r="650" spans="1:46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</row>
    <row r="651" spans="1:46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</row>
    <row r="652" spans="1:46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</row>
    <row r="653" spans="1:46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</row>
    <row r="654" spans="1:46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</row>
    <row r="655" spans="1:46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</row>
    <row r="656" spans="1:46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</row>
    <row r="657" spans="1:46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</row>
    <row r="658" spans="1:46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</row>
    <row r="659" spans="1:46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</row>
    <row r="660" spans="1:46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</row>
    <row r="661" spans="1:46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</row>
    <row r="662" spans="1:46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</row>
    <row r="663" spans="1:46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</row>
    <row r="664" spans="1:46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</row>
    <row r="665" spans="1:46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</row>
    <row r="666" spans="1:46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</row>
    <row r="667" spans="1:46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</row>
    <row r="668" spans="1:46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</row>
    <row r="669" spans="1:46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</row>
    <row r="670" spans="1:46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</row>
    <row r="671" spans="1:46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</row>
    <row r="672" spans="1:46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</row>
    <row r="673" spans="1:46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</row>
    <row r="674" spans="1:46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</row>
    <row r="675" spans="1:46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</row>
    <row r="676" spans="1:46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</row>
    <row r="677" spans="1:46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</row>
    <row r="678" spans="1:46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</row>
    <row r="679" spans="1:46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</row>
    <row r="680" spans="1:46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</row>
    <row r="681" spans="1:46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</row>
    <row r="682" spans="1:46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</row>
    <row r="683" spans="1:46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</row>
    <row r="684" spans="1:46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</row>
    <row r="685" spans="1:46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</row>
    <row r="686" spans="1:46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</row>
    <row r="687" spans="1:46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</row>
    <row r="688" spans="1:46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</row>
    <row r="689" spans="1:46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</row>
    <row r="690" spans="1:46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</row>
    <row r="691" spans="1:46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</row>
    <row r="692" spans="1:46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</row>
    <row r="693" spans="1:46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</row>
    <row r="694" spans="1:46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</row>
    <row r="695" spans="1:46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</row>
    <row r="696" spans="1:46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</row>
    <row r="697" spans="1:46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</row>
    <row r="698" spans="1:46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</row>
    <row r="699" spans="1:46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</row>
    <row r="700" spans="1:46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</row>
    <row r="701" spans="1:46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</row>
    <row r="702" spans="1:46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</row>
    <row r="703" spans="1:46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</row>
    <row r="704" spans="1:46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</row>
    <row r="705" spans="1:46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</row>
    <row r="706" spans="1:46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</row>
    <row r="707" spans="1:46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</row>
    <row r="708" spans="1:46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</row>
    <row r="709" spans="1:46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</row>
    <row r="710" spans="1:46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</row>
    <row r="711" spans="1:46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</row>
    <row r="712" spans="1:46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</row>
    <row r="713" spans="1:46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</row>
    <row r="714" spans="1:46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</row>
    <row r="715" spans="1:46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</row>
    <row r="716" spans="1:46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</row>
    <row r="717" spans="1:46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</row>
    <row r="718" spans="1:46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</row>
    <row r="719" spans="1:46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</row>
    <row r="720" spans="1:46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</row>
    <row r="721" spans="1:46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</row>
    <row r="722" spans="1:46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</row>
    <row r="723" spans="1:46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</row>
    <row r="724" spans="1:46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</row>
    <row r="725" spans="1:46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</row>
    <row r="726" spans="1:46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</row>
    <row r="727" spans="1:46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</row>
    <row r="728" spans="1:46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</row>
    <row r="729" spans="1:46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</row>
    <row r="730" spans="1:46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</row>
    <row r="731" spans="1:46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</row>
    <row r="732" spans="1:46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</row>
    <row r="733" spans="1:46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</row>
    <row r="734" spans="1:46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</row>
    <row r="735" spans="1:46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</row>
    <row r="736" spans="1:46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</row>
    <row r="737" spans="1:46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</row>
    <row r="738" spans="1:46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</row>
    <row r="739" spans="1:46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</row>
    <row r="740" spans="1:46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</row>
    <row r="741" spans="1:46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</row>
    <row r="742" spans="1:46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</row>
    <row r="743" spans="1:46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</row>
    <row r="744" spans="1:46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</row>
    <row r="745" spans="1:46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</row>
    <row r="746" spans="1:46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</row>
    <row r="747" spans="1:46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</row>
    <row r="748" spans="1:46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</row>
    <row r="749" spans="1:46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</row>
    <row r="750" spans="1:46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</row>
    <row r="751" spans="1:46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</row>
    <row r="752" spans="1:46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</row>
    <row r="753" spans="1:46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</row>
    <row r="754" spans="1:46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</row>
    <row r="755" spans="1:46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</row>
    <row r="756" spans="1:46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</row>
    <row r="757" spans="1:46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</row>
    <row r="758" spans="1:46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</row>
    <row r="759" spans="1:46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</row>
    <row r="760" spans="1:46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</row>
    <row r="761" spans="1:46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</row>
    <row r="762" spans="1:46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</row>
    <row r="763" spans="1:46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</row>
    <row r="764" spans="1:46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</row>
    <row r="765" spans="1:46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</row>
    <row r="766" spans="1:46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</row>
    <row r="767" spans="1:46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</row>
    <row r="768" spans="1:46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</row>
    <row r="769" spans="1:46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</row>
    <row r="770" spans="1:46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</row>
    <row r="771" spans="1:46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</row>
    <row r="772" spans="1:46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</row>
    <row r="773" spans="1:46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</row>
    <row r="774" spans="1:46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</row>
    <row r="775" spans="1:46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</row>
    <row r="776" spans="1:46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</row>
    <row r="777" spans="1:46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</row>
    <row r="778" spans="1:46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</row>
    <row r="779" spans="1:46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</row>
    <row r="780" spans="1:46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</row>
    <row r="781" spans="1:46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</row>
    <row r="782" spans="1:46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</row>
    <row r="783" spans="1:46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</row>
    <row r="784" spans="1:46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</row>
    <row r="785" spans="1:46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</row>
    <row r="786" spans="1:46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</row>
    <row r="787" spans="1:46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</row>
    <row r="788" spans="1:46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</row>
    <row r="789" spans="1:46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</row>
    <row r="790" spans="1:46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</row>
    <row r="791" spans="1:46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</row>
    <row r="792" spans="1:46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</row>
    <row r="793" spans="1:46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</row>
    <row r="794" spans="1:46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</row>
    <row r="795" spans="1:46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</row>
    <row r="796" spans="1:46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</row>
    <row r="797" spans="1:46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</row>
    <row r="798" spans="1:46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</row>
    <row r="799" spans="1:46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</row>
    <row r="800" spans="1:46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</row>
    <row r="801" spans="1:46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</row>
    <row r="802" spans="1:46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</row>
    <row r="803" spans="1:46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</row>
    <row r="804" spans="1:46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</row>
    <row r="805" spans="1:46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</row>
    <row r="806" spans="1:46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</row>
    <row r="807" spans="1:46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</row>
    <row r="808" spans="1:46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</row>
    <row r="809" spans="1:46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</row>
    <row r="810" spans="1:46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</row>
    <row r="811" spans="1:46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</row>
    <row r="812" spans="1:46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</row>
    <row r="813" spans="1:46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</row>
    <row r="814" spans="1:46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</row>
    <row r="815" spans="1:46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</row>
    <row r="816" spans="1:46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</row>
    <row r="817" spans="1:46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</row>
    <row r="818" spans="1:46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</row>
    <row r="819" spans="1:46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</row>
    <row r="820" spans="1:46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</row>
    <row r="821" spans="1:46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</row>
    <row r="822" spans="1:46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</row>
    <row r="823" spans="1:46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</row>
    <row r="824" spans="1:46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</row>
    <row r="825" spans="1:46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</row>
    <row r="826" spans="1:46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</row>
    <row r="827" spans="1:46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</row>
    <row r="828" spans="1:46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</row>
    <row r="829" spans="1:46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</row>
    <row r="830" spans="1:46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</row>
    <row r="831" spans="1:46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</row>
    <row r="832" spans="1:46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</row>
    <row r="833" spans="1:46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</row>
    <row r="834" spans="1:46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</row>
    <row r="835" spans="1:46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</row>
    <row r="836" spans="1:46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</row>
    <row r="837" spans="1:46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</row>
    <row r="838" spans="1:46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</row>
    <row r="839" spans="1:46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</row>
    <row r="840" spans="1:46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</row>
    <row r="841" spans="1:46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</row>
    <row r="842" spans="1:46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</row>
    <row r="843" spans="1:46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</row>
    <row r="844" spans="1:46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</row>
    <row r="845" spans="1:46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</row>
    <row r="846" spans="1:46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</row>
    <row r="847" spans="1:46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</row>
    <row r="848" spans="1:46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</row>
    <row r="849" spans="1:46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</row>
    <row r="850" spans="1:46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</row>
    <row r="851" spans="1:46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</row>
    <row r="852" spans="1:46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</row>
    <row r="853" spans="1:46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</row>
    <row r="854" spans="1:46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</row>
    <row r="855" spans="1:46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</row>
    <row r="856" spans="1:46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</row>
    <row r="857" spans="1:46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</row>
    <row r="858" spans="1:46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</row>
    <row r="859" spans="1:46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</row>
    <row r="860" spans="1:46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</row>
    <row r="861" spans="1:46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</row>
    <row r="862" spans="1:46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</row>
    <row r="863" spans="1:46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</row>
    <row r="864" spans="1:46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</row>
    <row r="865" spans="1:46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</row>
    <row r="866" spans="1:46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</row>
    <row r="867" spans="1:46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</row>
    <row r="868" spans="1:46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</row>
    <row r="869" spans="1:46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</row>
    <row r="870" spans="1:46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</row>
    <row r="871" spans="1:46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</row>
    <row r="872" spans="1:46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</row>
    <row r="873" spans="1:46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</row>
    <row r="874" spans="1:46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</row>
    <row r="875" spans="1:46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</row>
    <row r="876" spans="1:46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</row>
    <row r="877" spans="1:46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</row>
    <row r="878" spans="1:46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</row>
    <row r="879" spans="1:46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</row>
    <row r="880" spans="1:46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</row>
    <row r="881" spans="1:46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</row>
    <row r="882" spans="1:46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</row>
    <row r="883" spans="1:46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</row>
    <row r="884" spans="1:46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</row>
    <row r="885" spans="1:46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</row>
    <row r="886" spans="1:46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</row>
    <row r="887" spans="1:46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</row>
    <row r="888" spans="1:46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</row>
    <row r="889" spans="1:46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</row>
    <row r="890" spans="1:46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</row>
    <row r="891" spans="1:46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</row>
    <row r="892" spans="1:46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</row>
    <row r="893" spans="1:46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</row>
    <row r="894" spans="1:46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</row>
    <row r="895" spans="1:46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</row>
    <row r="896" spans="1:46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</row>
    <row r="897" spans="1:46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</row>
    <row r="898" spans="1:46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</row>
    <row r="899" spans="1:46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</row>
    <row r="900" spans="1:46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</row>
    <row r="901" spans="1:46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</row>
    <row r="902" spans="1:46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</row>
    <row r="903" spans="1:46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</row>
    <row r="904" spans="1:46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</row>
    <row r="905" spans="1:46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</row>
    <row r="906" spans="1:46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</row>
    <row r="907" spans="1:46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</row>
    <row r="908" spans="1:46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</row>
    <row r="909" spans="1:46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</row>
    <row r="910" spans="1:46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</row>
    <row r="911" spans="1:46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</row>
    <row r="912" spans="1:46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</row>
    <row r="913" spans="1:46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</row>
    <row r="914" spans="1:46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</row>
    <row r="915" spans="1:46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</row>
    <row r="916" spans="1:46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</row>
    <row r="917" spans="1:46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</row>
    <row r="918" spans="1:46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</row>
    <row r="919" spans="1:46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</row>
    <row r="920" spans="1:46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</row>
    <row r="921" spans="1:46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</row>
    <row r="922" spans="1:46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</row>
    <row r="923" spans="1:46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</row>
    <row r="924" spans="1:46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</row>
    <row r="925" spans="1:46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</row>
    <row r="926" spans="1:46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</row>
    <row r="927" spans="1:46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</row>
    <row r="928" spans="1:46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</row>
    <row r="929" spans="1:46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</row>
    <row r="930" spans="1:46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</row>
    <row r="931" spans="1:46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</row>
    <row r="932" spans="1:46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</row>
    <row r="933" spans="1:46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</row>
    <row r="934" spans="1:46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</row>
    <row r="935" spans="1:46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</row>
    <row r="936" spans="1:46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</row>
    <row r="937" spans="1:46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</row>
    <row r="938" spans="1:46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</row>
    <row r="939" spans="1:46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</row>
    <row r="940" spans="1:46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</row>
    <row r="941" spans="1:46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</row>
    <row r="942" spans="1:46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</row>
    <row r="943" spans="1:46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</row>
    <row r="944" spans="1:46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</row>
    <row r="945" spans="1:46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</row>
    <row r="946" spans="1:46" ht="1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</row>
    <row r="947" spans="1:46" ht="1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</row>
    <row r="948" spans="1:46" ht="1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</row>
    <row r="949" spans="1:46" ht="1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</row>
    <row r="950" spans="1:46" ht="1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</row>
    <row r="951" spans="1:46" ht="1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</row>
    <row r="952" spans="1:46" ht="1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</row>
    <row r="953" spans="1:46" ht="1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</row>
    <row r="954" spans="1:46" ht="1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</row>
    <row r="955" spans="1:46" ht="1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</row>
    <row r="956" spans="1:46" ht="1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</row>
    <row r="957" spans="1:46" ht="1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</row>
    <row r="958" spans="1:46" ht="1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</row>
    <row r="959" spans="1:46" ht="1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</row>
    <row r="960" spans="1:46" ht="1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</row>
    <row r="961" spans="1:46" ht="1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</row>
    <row r="962" spans="1:46" ht="1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</row>
    <row r="963" spans="1:46" ht="1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</row>
    <row r="964" spans="1:46" ht="1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</row>
    <row r="965" spans="1:46" ht="1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</row>
    <row r="966" spans="1:46" ht="1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</row>
    <row r="967" spans="1:46" ht="1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</row>
    <row r="968" spans="1:46" ht="1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</row>
    <row r="969" spans="1:46" ht="1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</row>
    <row r="970" spans="1:46" ht="1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</row>
    <row r="971" spans="1:46" ht="1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</row>
    <row r="972" spans="1:46" ht="1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</row>
    <row r="973" spans="1:46" ht="1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</row>
    <row r="974" spans="1:46" ht="1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</row>
    <row r="975" spans="1:46" ht="1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</row>
    <row r="976" spans="1:46" ht="1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</row>
    <row r="977" spans="1:46" ht="1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</row>
    <row r="978" spans="1:46" ht="1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</row>
    <row r="979" spans="1:46" ht="1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</row>
    <row r="980" spans="1:46" ht="1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</row>
    <row r="981" spans="1:46" ht="1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</row>
    <row r="982" spans="1:46" ht="1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</row>
    <row r="983" spans="1:46" ht="1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</row>
    <row r="984" spans="1:46" ht="1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</row>
    <row r="985" spans="1:46" ht="1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</row>
    <row r="986" spans="1:46" ht="1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</row>
    <row r="987" spans="1:46" ht="1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</row>
    <row r="988" spans="1:46" ht="1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</row>
    <row r="989" spans="1:46" ht="1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</row>
    <row r="990" spans="1:46" ht="1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</row>
    <row r="991" spans="1:46" ht="1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</row>
    <row r="992" spans="1:46" ht="1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</row>
    <row r="993" spans="1:46" ht="1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</row>
  </sheetData>
  <mergeCells count="3">
    <mergeCell ref="X3:AH3"/>
    <mergeCell ref="B3:L3"/>
    <mergeCell ref="M3:W3"/>
  </mergeCells>
  <pageMargins left="0.39370078740157477" right="0.39370078740157477" top="0.59055118110236215" bottom="0.59055118110236215" header="0" footer="0"/>
  <pageSetup paperSize="9" scale="38" fitToHeight="0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>
    <pageSetUpPr fitToPage="1"/>
  </sheetPr>
  <dimension ref="A1:W993"/>
  <sheetViews>
    <sheetView workbookViewId="0"/>
  </sheetViews>
  <sheetFormatPr baseColWidth="10" defaultColWidth="11.42578125" defaultRowHeight="15" customHeight="1" x14ac:dyDescent="0.2"/>
  <cols>
    <col min="1" max="1" width="18.5703125" style="35" customWidth="1"/>
    <col min="2" max="2" width="10.28515625" style="35" customWidth="1"/>
    <col min="3" max="3" width="10.42578125" bestFit="1" customWidth="1"/>
    <col min="4" max="4" width="11.5703125" bestFit="1" customWidth="1"/>
    <col min="5" max="7" width="10.28515625" customWidth="1"/>
    <col min="8" max="8" width="10.7109375" style="35" customWidth="1"/>
    <col min="9" max="13" width="10.7109375" customWidth="1"/>
    <col min="14" max="14" width="10.7109375" style="35" customWidth="1"/>
    <col min="15" max="19" width="10.7109375" customWidth="1"/>
  </cols>
  <sheetData>
    <row r="1" spans="1:23" ht="15.75" customHeight="1" x14ac:dyDescent="0.25">
      <c r="A1" s="71" t="s">
        <v>203</v>
      </c>
      <c r="B1" s="3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1"/>
      <c r="U1" s="1"/>
      <c r="V1" s="1"/>
      <c r="W1" s="1"/>
    </row>
    <row r="2" spans="1:23" ht="15" customHeight="1" x14ac:dyDescent="0.2">
      <c r="A2" s="1"/>
      <c r="B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1"/>
      <c r="U2" s="1"/>
      <c r="V2" s="1"/>
      <c r="W2" s="1"/>
    </row>
    <row r="3" spans="1:23" ht="12.75" x14ac:dyDescent="0.2">
      <c r="A3" s="36"/>
      <c r="B3" s="68" t="s">
        <v>15</v>
      </c>
      <c r="C3" s="68"/>
      <c r="D3" s="68"/>
      <c r="E3" s="68"/>
      <c r="F3" s="68"/>
      <c r="G3" s="68"/>
      <c r="H3" s="67" t="s">
        <v>202</v>
      </c>
      <c r="I3" s="68"/>
      <c r="J3" s="68"/>
      <c r="K3" s="68"/>
      <c r="L3" s="68"/>
      <c r="M3" s="69"/>
      <c r="N3" s="68" t="s">
        <v>17</v>
      </c>
      <c r="O3" s="68"/>
      <c r="P3" s="68"/>
      <c r="Q3" s="68"/>
      <c r="R3" s="68"/>
      <c r="S3" s="68"/>
      <c r="T3" s="1"/>
      <c r="U3" s="1"/>
      <c r="V3" s="1"/>
      <c r="W3" s="1"/>
    </row>
    <row r="4" spans="1:23" ht="38.25" customHeight="1" x14ac:dyDescent="0.2">
      <c r="A4" s="36"/>
      <c r="B4" s="56" t="s">
        <v>15</v>
      </c>
      <c r="C4" s="49" t="s">
        <v>28</v>
      </c>
      <c r="D4" s="49" t="s">
        <v>30</v>
      </c>
      <c r="E4" s="49" t="s">
        <v>29</v>
      </c>
      <c r="F4" s="49" t="s">
        <v>31</v>
      </c>
      <c r="G4" s="5" t="s">
        <v>83</v>
      </c>
      <c r="H4" s="59" t="s">
        <v>15</v>
      </c>
      <c r="I4" s="56" t="s">
        <v>28</v>
      </c>
      <c r="J4" s="56" t="s">
        <v>30</v>
      </c>
      <c r="K4" s="56" t="s">
        <v>29</v>
      </c>
      <c r="L4" s="56" t="s">
        <v>31</v>
      </c>
      <c r="M4" s="62" t="s">
        <v>83</v>
      </c>
      <c r="N4" s="56" t="s">
        <v>15</v>
      </c>
      <c r="O4" s="49" t="s">
        <v>28</v>
      </c>
      <c r="P4" s="49" t="s">
        <v>30</v>
      </c>
      <c r="Q4" s="49" t="s">
        <v>29</v>
      </c>
      <c r="R4" s="49" t="s">
        <v>31</v>
      </c>
      <c r="S4" s="5" t="s">
        <v>83</v>
      </c>
      <c r="T4" s="1"/>
      <c r="U4" s="1"/>
      <c r="V4" s="1"/>
      <c r="W4" s="1"/>
    </row>
    <row r="5" spans="1:23" ht="15" customHeight="1" x14ac:dyDescent="0.2">
      <c r="A5" s="14" t="s">
        <v>15</v>
      </c>
      <c r="B5" s="15">
        <v>46310</v>
      </c>
      <c r="C5" s="15">
        <v>624.5</v>
      </c>
      <c r="D5" s="15">
        <v>3994</v>
      </c>
      <c r="E5" s="15">
        <v>2972.75</v>
      </c>
      <c r="F5" s="15">
        <v>35922.666666666701</v>
      </c>
      <c r="G5" s="15">
        <v>2796.0833333333298</v>
      </c>
      <c r="H5" s="15">
        <v>18694.333333333299</v>
      </c>
      <c r="I5" s="15">
        <v>381.25</v>
      </c>
      <c r="J5" s="15">
        <v>2153.25</v>
      </c>
      <c r="K5" s="15">
        <v>2430.3333333333298</v>
      </c>
      <c r="L5" s="15">
        <v>12747.166666666701</v>
      </c>
      <c r="M5" s="15">
        <v>982.33333333333303</v>
      </c>
      <c r="N5" s="15">
        <v>27615.666666666701</v>
      </c>
      <c r="O5" s="15">
        <v>243.25</v>
      </c>
      <c r="P5" s="15">
        <v>1840.75</v>
      </c>
      <c r="Q5" s="15">
        <v>542.41666666666697</v>
      </c>
      <c r="R5" s="15">
        <v>23175.5</v>
      </c>
      <c r="S5" s="15">
        <v>1813.75</v>
      </c>
      <c r="T5" s="1"/>
      <c r="U5" s="1"/>
      <c r="V5" s="1"/>
      <c r="W5" s="1"/>
    </row>
    <row r="6" spans="1:23" ht="15" customHeight="1" x14ac:dyDescent="0.2">
      <c r="A6" s="34" t="s">
        <v>62</v>
      </c>
      <c r="B6" s="8">
        <v>1275.5833333333301</v>
      </c>
      <c r="C6" s="8">
        <v>17.6666666666667</v>
      </c>
      <c r="D6" s="8">
        <v>83.0833333333333</v>
      </c>
      <c r="E6" s="8">
        <v>73.5</v>
      </c>
      <c r="F6" s="8">
        <v>1031.9166666666699</v>
      </c>
      <c r="G6" s="8">
        <v>69.4166666666667</v>
      </c>
      <c r="H6" s="37">
        <v>607.5</v>
      </c>
      <c r="I6" s="8">
        <v>10.5833333333333</v>
      </c>
      <c r="J6" s="8">
        <v>51.5833333333333</v>
      </c>
      <c r="K6" s="8">
        <v>56.6666666666667</v>
      </c>
      <c r="L6" s="8">
        <v>455.58333333333297</v>
      </c>
      <c r="M6" s="8">
        <v>33.0833333333333</v>
      </c>
      <c r="N6" s="37">
        <v>668.08333333333303</v>
      </c>
      <c r="O6" s="8">
        <v>7.0833333333333304</v>
      </c>
      <c r="P6" s="8">
        <v>31.5</v>
      </c>
      <c r="Q6" s="8">
        <v>16.8333333333333</v>
      </c>
      <c r="R6" s="8">
        <v>576.33333333333303</v>
      </c>
      <c r="S6" s="8">
        <v>36.3333333333333</v>
      </c>
      <c r="T6" s="1"/>
      <c r="U6" s="1"/>
      <c r="V6" s="1"/>
      <c r="W6" s="1"/>
    </row>
    <row r="7" spans="1:23" ht="15" customHeight="1" x14ac:dyDescent="0.2">
      <c r="A7" s="33" t="s">
        <v>63</v>
      </c>
      <c r="B7" s="6">
        <v>1666</v>
      </c>
      <c r="C7" s="6">
        <v>10.6666666666667</v>
      </c>
      <c r="D7" s="6">
        <v>120.166666666667</v>
      </c>
      <c r="E7" s="6">
        <v>82.3333333333333</v>
      </c>
      <c r="F7" s="6">
        <v>1367.75</v>
      </c>
      <c r="G7" s="6">
        <v>85.0833333333333</v>
      </c>
      <c r="H7" s="6">
        <v>712.16666666666697</v>
      </c>
      <c r="I7" s="6">
        <v>5.5833333333333304</v>
      </c>
      <c r="J7" s="6">
        <v>63.5833333333333</v>
      </c>
      <c r="K7" s="6">
        <v>57.8333333333333</v>
      </c>
      <c r="L7" s="6">
        <v>548.41666666666697</v>
      </c>
      <c r="M7" s="6">
        <v>36.75</v>
      </c>
      <c r="N7" s="6">
        <v>953.83333333333303</v>
      </c>
      <c r="O7" s="6">
        <v>5.0833333333333304</v>
      </c>
      <c r="P7" s="6">
        <v>56.5833333333333</v>
      </c>
      <c r="Q7" s="6">
        <v>24.5</v>
      </c>
      <c r="R7" s="6">
        <v>819.33333333333303</v>
      </c>
      <c r="S7" s="6">
        <v>48.3333333333333</v>
      </c>
      <c r="T7" s="1"/>
      <c r="U7" s="1"/>
      <c r="V7" s="1"/>
      <c r="W7" s="1"/>
    </row>
    <row r="8" spans="1:23" ht="15" customHeight="1" x14ac:dyDescent="0.2">
      <c r="A8" s="34" t="s">
        <v>64</v>
      </c>
      <c r="B8" s="8">
        <v>2332.6666666666702</v>
      </c>
      <c r="C8" s="8">
        <v>25.5</v>
      </c>
      <c r="D8" s="8">
        <v>193.75</v>
      </c>
      <c r="E8" s="8">
        <v>116.833333333333</v>
      </c>
      <c r="F8" s="8">
        <v>1914.0833333333301</v>
      </c>
      <c r="G8" s="8">
        <v>82.5</v>
      </c>
      <c r="H8" s="37">
        <v>991.08333333333303</v>
      </c>
      <c r="I8" s="8">
        <v>16.25</v>
      </c>
      <c r="J8" s="8">
        <v>102.416666666667</v>
      </c>
      <c r="K8" s="8">
        <v>87.8333333333333</v>
      </c>
      <c r="L8" s="8">
        <v>745.33333333333303</v>
      </c>
      <c r="M8" s="8">
        <v>39.25</v>
      </c>
      <c r="N8" s="37">
        <v>1341.5833333333301</v>
      </c>
      <c r="O8" s="8">
        <v>9.25</v>
      </c>
      <c r="P8" s="8">
        <v>91.3333333333333</v>
      </c>
      <c r="Q8" s="8">
        <v>29</v>
      </c>
      <c r="R8" s="8">
        <v>1168.75</v>
      </c>
      <c r="S8" s="8">
        <v>43.25</v>
      </c>
      <c r="T8" s="1"/>
      <c r="U8" s="1"/>
      <c r="V8" s="1"/>
      <c r="W8" s="1"/>
    </row>
    <row r="9" spans="1:23" ht="15" customHeight="1" x14ac:dyDescent="0.2">
      <c r="A9" s="33" t="s">
        <v>65</v>
      </c>
      <c r="B9" s="6">
        <v>1822</v>
      </c>
      <c r="C9" s="6">
        <v>15.5833333333333</v>
      </c>
      <c r="D9" s="6">
        <v>180.833333333333</v>
      </c>
      <c r="E9" s="6">
        <v>99.1666666666667</v>
      </c>
      <c r="F9" s="6">
        <v>1435.1666666666699</v>
      </c>
      <c r="G9" s="6">
        <v>91.25</v>
      </c>
      <c r="H9" s="6">
        <v>712</v>
      </c>
      <c r="I9" s="6">
        <v>9.1666666666666696</v>
      </c>
      <c r="J9" s="6">
        <v>100.833333333333</v>
      </c>
      <c r="K9" s="6">
        <v>76.3333333333333</v>
      </c>
      <c r="L9" s="6">
        <v>499.41666666666703</v>
      </c>
      <c r="M9" s="6">
        <v>26.25</v>
      </c>
      <c r="N9" s="6">
        <v>1110</v>
      </c>
      <c r="O9" s="6">
        <v>6.4166666666666696</v>
      </c>
      <c r="P9" s="6">
        <v>80</v>
      </c>
      <c r="Q9" s="6">
        <v>22.8333333333333</v>
      </c>
      <c r="R9" s="6">
        <v>935.75</v>
      </c>
      <c r="S9" s="6">
        <v>65</v>
      </c>
      <c r="T9" s="1"/>
      <c r="U9" s="1"/>
      <c r="V9" s="1"/>
      <c r="W9" s="1"/>
    </row>
    <row r="10" spans="1:23" ht="15" customHeight="1" x14ac:dyDescent="0.2">
      <c r="A10" s="34" t="s">
        <v>66</v>
      </c>
      <c r="B10" s="8">
        <v>2780.9166666666702</v>
      </c>
      <c r="C10" s="8">
        <v>38.1666666666667</v>
      </c>
      <c r="D10" s="8">
        <v>264.5</v>
      </c>
      <c r="E10" s="8">
        <v>183.75</v>
      </c>
      <c r="F10" s="8">
        <v>2158.75</v>
      </c>
      <c r="G10" s="8">
        <v>135.75</v>
      </c>
      <c r="H10" s="37">
        <v>1138.6666666666699</v>
      </c>
      <c r="I10" s="8">
        <v>25.9166666666667</v>
      </c>
      <c r="J10" s="8">
        <v>133.166666666667</v>
      </c>
      <c r="K10" s="8">
        <v>158.166666666667</v>
      </c>
      <c r="L10" s="8">
        <v>771.33333333333303</v>
      </c>
      <c r="M10" s="8">
        <v>50.0833333333333</v>
      </c>
      <c r="N10" s="37">
        <v>1642.25</v>
      </c>
      <c r="O10" s="8">
        <v>12.25</v>
      </c>
      <c r="P10" s="8">
        <v>131.333333333333</v>
      </c>
      <c r="Q10" s="8">
        <v>25.5833333333333</v>
      </c>
      <c r="R10" s="8">
        <v>1387.4166666666699</v>
      </c>
      <c r="S10" s="8">
        <v>85.6666666666667</v>
      </c>
      <c r="T10" s="1"/>
      <c r="U10" s="1"/>
      <c r="V10" s="1"/>
      <c r="W10" s="1"/>
    </row>
    <row r="11" spans="1:23" ht="15" customHeight="1" x14ac:dyDescent="0.2">
      <c r="A11" s="33" t="s">
        <v>67</v>
      </c>
      <c r="B11" s="6">
        <v>1061.0833333333301</v>
      </c>
      <c r="C11" s="6">
        <v>5.8333333333333304</v>
      </c>
      <c r="D11" s="6">
        <v>71.25</v>
      </c>
      <c r="E11" s="6">
        <v>48.75</v>
      </c>
      <c r="F11" s="6">
        <v>900.75</v>
      </c>
      <c r="G11" s="6">
        <v>34.5</v>
      </c>
      <c r="H11" s="6">
        <v>423.91666666666703</v>
      </c>
      <c r="I11" s="6">
        <v>3.25</v>
      </c>
      <c r="J11" s="6">
        <v>43.75</v>
      </c>
      <c r="K11" s="6">
        <v>28</v>
      </c>
      <c r="L11" s="6">
        <v>336.25</v>
      </c>
      <c r="M11" s="6">
        <v>12.6666666666667</v>
      </c>
      <c r="N11" s="6">
        <v>637.16666666666697</v>
      </c>
      <c r="O11" s="6">
        <v>2.5833333333333299</v>
      </c>
      <c r="P11" s="6">
        <v>27.5</v>
      </c>
      <c r="Q11" s="6">
        <v>20.75</v>
      </c>
      <c r="R11" s="6">
        <v>564.5</v>
      </c>
      <c r="S11" s="6">
        <v>21.8333333333333</v>
      </c>
      <c r="T11" s="1"/>
      <c r="U11" s="1"/>
      <c r="V11" s="1"/>
      <c r="W11" s="1"/>
    </row>
    <row r="12" spans="1:23" ht="15" customHeight="1" x14ac:dyDescent="0.2">
      <c r="A12" s="34" t="s">
        <v>68</v>
      </c>
      <c r="B12" s="8">
        <v>3261</v>
      </c>
      <c r="C12" s="8">
        <v>45.4166666666667</v>
      </c>
      <c r="D12" s="8">
        <v>299.33333333333297</v>
      </c>
      <c r="E12" s="8">
        <v>226.916666666667</v>
      </c>
      <c r="F12" s="8">
        <v>2467.6666666666702</v>
      </c>
      <c r="G12" s="8">
        <v>221.666666666667</v>
      </c>
      <c r="H12" s="37">
        <v>1268</v>
      </c>
      <c r="I12" s="8">
        <v>24.9166666666667</v>
      </c>
      <c r="J12" s="8">
        <v>150.583333333333</v>
      </c>
      <c r="K12" s="8">
        <v>195.583333333333</v>
      </c>
      <c r="L12" s="8">
        <v>833.25</v>
      </c>
      <c r="M12" s="8">
        <v>63.6666666666667</v>
      </c>
      <c r="N12" s="37">
        <v>1993</v>
      </c>
      <c r="O12" s="8">
        <v>20.5</v>
      </c>
      <c r="P12" s="8">
        <v>148.75</v>
      </c>
      <c r="Q12" s="8">
        <v>31.3333333333333</v>
      </c>
      <c r="R12" s="8">
        <v>1634.4166666666699</v>
      </c>
      <c r="S12" s="8">
        <v>158</v>
      </c>
      <c r="T12" s="1"/>
      <c r="U12" s="1"/>
      <c r="V12" s="1"/>
      <c r="W12" s="1"/>
    </row>
    <row r="13" spans="1:23" ht="15" customHeight="1" x14ac:dyDescent="0.2">
      <c r="A13" s="33" t="s">
        <v>69</v>
      </c>
      <c r="B13" s="6">
        <v>3150.4166666666702</v>
      </c>
      <c r="C13" s="6">
        <v>26.25</v>
      </c>
      <c r="D13" s="6">
        <v>315.08333333333297</v>
      </c>
      <c r="E13" s="6">
        <v>178.25</v>
      </c>
      <c r="F13" s="6">
        <v>2468.3333333333298</v>
      </c>
      <c r="G13" s="6">
        <v>162.5</v>
      </c>
      <c r="H13" s="6">
        <v>1211.5</v>
      </c>
      <c r="I13" s="6">
        <v>14.1666666666667</v>
      </c>
      <c r="J13" s="6">
        <v>172.25</v>
      </c>
      <c r="K13" s="6">
        <v>145.5</v>
      </c>
      <c r="L13" s="6">
        <v>821</v>
      </c>
      <c r="M13" s="6">
        <v>58.5833333333333</v>
      </c>
      <c r="N13" s="6">
        <v>1938.9166666666699</v>
      </c>
      <c r="O13" s="6">
        <v>12.0833333333333</v>
      </c>
      <c r="P13" s="6">
        <v>142.833333333333</v>
      </c>
      <c r="Q13" s="6">
        <v>32.75</v>
      </c>
      <c r="R13" s="6">
        <v>1647.3333333333301</v>
      </c>
      <c r="S13" s="6">
        <v>103.916666666667</v>
      </c>
      <c r="T13" s="1"/>
      <c r="U13" s="1"/>
      <c r="V13" s="1"/>
      <c r="W13" s="1"/>
    </row>
    <row r="14" spans="1:23" ht="15" customHeight="1" x14ac:dyDescent="0.2">
      <c r="A14" s="34" t="s">
        <v>70</v>
      </c>
      <c r="B14" s="8">
        <v>3348</v>
      </c>
      <c r="C14" s="8">
        <v>34.25</v>
      </c>
      <c r="D14" s="8">
        <v>267.83333333333297</v>
      </c>
      <c r="E14" s="8">
        <v>214.333333333333</v>
      </c>
      <c r="F14" s="8">
        <v>2719.4166666666702</v>
      </c>
      <c r="G14" s="8">
        <v>112.166666666667</v>
      </c>
      <c r="H14" s="37">
        <v>1280.8333333333301</v>
      </c>
      <c r="I14" s="8">
        <v>18</v>
      </c>
      <c r="J14" s="8">
        <v>129.916666666667</v>
      </c>
      <c r="K14" s="8">
        <v>173.25</v>
      </c>
      <c r="L14" s="8">
        <v>930.83333333333303</v>
      </c>
      <c r="M14" s="8">
        <v>28.8333333333333</v>
      </c>
      <c r="N14" s="37">
        <v>2067.1666666666702</v>
      </c>
      <c r="O14" s="8">
        <v>16.25</v>
      </c>
      <c r="P14" s="8">
        <v>137.916666666667</v>
      </c>
      <c r="Q14" s="8">
        <v>41.0833333333333</v>
      </c>
      <c r="R14" s="8">
        <v>1788.5833333333301</v>
      </c>
      <c r="S14" s="8">
        <v>83.3333333333333</v>
      </c>
      <c r="T14" s="1"/>
      <c r="U14" s="1"/>
      <c r="V14" s="1"/>
      <c r="W14" s="1"/>
    </row>
    <row r="15" spans="1:23" ht="15" customHeight="1" x14ac:dyDescent="0.2">
      <c r="A15" s="33" t="s">
        <v>71</v>
      </c>
      <c r="B15" s="6">
        <v>4948.4166666666697</v>
      </c>
      <c r="C15" s="6">
        <v>71.9166666666667</v>
      </c>
      <c r="D15" s="6">
        <v>411.66666666666703</v>
      </c>
      <c r="E15" s="6">
        <v>306.08333333333297</v>
      </c>
      <c r="F15" s="6">
        <v>3794</v>
      </c>
      <c r="G15" s="6">
        <v>364.75</v>
      </c>
      <c r="H15" s="6">
        <v>2033.1666666666699</v>
      </c>
      <c r="I15" s="6">
        <v>44.9166666666667</v>
      </c>
      <c r="J15" s="6">
        <v>224.416666666667</v>
      </c>
      <c r="K15" s="6">
        <v>257.66666666666703</v>
      </c>
      <c r="L15" s="6">
        <v>1369.25</v>
      </c>
      <c r="M15" s="6">
        <v>136.916666666667</v>
      </c>
      <c r="N15" s="6">
        <v>2915.25</v>
      </c>
      <c r="O15" s="6">
        <v>27</v>
      </c>
      <c r="P15" s="6">
        <v>187.25</v>
      </c>
      <c r="Q15" s="6">
        <v>48.4166666666667</v>
      </c>
      <c r="R15" s="6">
        <v>2424.75</v>
      </c>
      <c r="S15" s="6">
        <v>227.833333333333</v>
      </c>
      <c r="T15" s="1"/>
      <c r="U15" s="1"/>
      <c r="V15" s="1"/>
      <c r="W15" s="1"/>
    </row>
    <row r="16" spans="1:23" ht="15" customHeight="1" x14ac:dyDescent="0.2">
      <c r="A16" s="34" t="s">
        <v>72</v>
      </c>
      <c r="B16" s="8">
        <v>4390.0833333333303</v>
      </c>
      <c r="C16" s="8">
        <v>120.5</v>
      </c>
      <c r="D16" s="8">
        <v>345.91666666666703</v>
      </c>
      <c r="E16" s="8">
        <v>316.75</v>
      </c>
      <c r="F16" s="8">
        <v>3174.5</v>
      </c>
      <c r="G16" s="8">
        <v>432.41666666666703</v>
      </c>
      <c r="H16" s="37">
        <v>1823</v>
      </c>
      <c r="I16" s="8">
        <v>70.8333333333333</v>
      </c>
      <c r="J16" s="8">
        <v>198.833333333333</v>
      </c>
      <c r="K16" s="8">
        <v>269.08333333333297</v>
      </c>
      <c r="L16" s="8">
        <v>1139.3333333333301</v>
      </c>
      <c r="M16" s="8">
        <v>144.916666666667</v>
      </c>
      <c r="N16" s="37">
        <v>2567.0833333333298</v>
      </c>
      <c r="O16" s="8">
        <v>49.6666666666667</v>
      </c>
      <c r="P16" s="8">
        <v>147.083333333333</v>
      </c>
      <c r="Q16" s="8">
        <v>47.6666666666667</v>
      </c>
      <c r="R16" s="8">
        <v>2035.1666666666699</v>
      </c>
      <c r="S16" s="8">
        <v>287.5</v>
      </c>
      <c r="T16" s="1"/>
      <c r="U16" s="1"/>
      <c r="V16" s="1"/>
      <c r="W16" s="1"/>
    </row>
    <row r="17" spans="1:23" ht="15" customHeight="1" x14ac:dyDescent="0.2">
      <c r="A17" s="33" t="s">
        <v>73</v>
      </c>
      <c r="B17" s="6">
        <v>3604.8333333333298</v>
      </c>
      <c r="C17" s="6">
        <v>36.75</v>
      </c>
      <c r="D17" s="6">
        <v>288.5</v>
      </c>
      <c r="E17" s="6">
        <v>231.166666666667</v>
      </c>
      <c r="F17" s="6">
        <v>2859.9166666666702</v>
      </c>
      <c r="G17" s="6">
        <v>188.5</v>
      </c>
      <c r="H17" s="6">
        <v>1465</v>
      </c>
      <c r="I17" s="6">
        <v>25.6666666666667</v>
      </c>
      <c r="J17" s="6">
        <v>153.833333333333</v>
      </c>
      <c r="K17" s="6">
        <v>179.75</v>
      </c>
      <c r="L17" s="6">
        <v>1034.6666666666699</v>
      </c>
      <c r="M17" s="6">
        <v>71.0833333333333</v>
      </c>
      <c r="N17" s="6">
        <v>2139.8333333333298</v>
      </c>
      <c r="O17" s="6">
        <v>11.0833333333333</v>
      </c>
      <c r="P17" s="6">
        <v>134.666666666667</v>
      </c>
      <c r="Q17" s="6">
        <v>51.4166666666667</v>
      </c>
      <c r="R17" s="6">
        <v>1825.25</v>
      </c>
      <c r="S17" s="6">
        <v>117.416666666667</v>
      </c>
      <c r="T17" s="1"/>
      <c r="U17" s="1"/>
      <c r="V17" s="1"/>
      <c r="W17" s="1"/>
    </row>
    <row r="18" spans="1:23" ht="15" customHeight="1" x14ac:dyDescent="0.2">
      <c r="A18" s="34" t="s">
        <v>74</v>
      </c>
      <c r="B18" s="8">
        <v>1887.25</v>
      </c>
      <c r="C18" s="8">
        <v>21.5</v>
      </c>
      <c r="D18" s="8">
        <v>149.666666666667</v>
      </c>
      <c r="E18" s="8">
        <v>87.5</v>
      </c>
      <c r="F18" s="8">
        <v>1550.25</v>
      </c>
      <c r="G18" s="8">
        <v>78.3333333333333</v>
      </c>
      <c r="H18" s="37">
        <v>792.91666666666697</v>
      </c>
      <c r="I18" s="8">
        <v>18.6666666666667</v>
      </c>
      <c r="J18" s="8">
        <v>91.25</v>
      </c>
      <c r="K18" s="8">
        <v>69.75</v>
      </c>
      <c r="L18" s="8">
        <v>586.08333333333303</v>
      </c>
      <c r="M18" s="8">
        <v>27.1666666666667</v>
      </c>
      <c r="N18" s="37">
        <v>1094.3333333333301</v>
      </c>
      <c r="O18" s="8">
        <v>2.8333333333333299</v>
      </c>
      <c r="P18" s="8">
        <v>58.4166666666667</v>
      </c>
      <c r="Q18" s="8">
        <v>17.75</v>
      </c>
      <c r="R18" s="8">
        <v>964.16666666666697</v>
      </c>
      <c r="S18" s="8">
        <v>51.1666666666667</v>
      </c>
      <c r="T18" s="1"/>
      <c r="U18" s="1"/>
      <c r="V18" s="1"/>
      <c r="W18" s="1"/>
    </row>
    <row r="19" spans="1:23" ht="15" customHeight="1" x14ac:dyDescent="0.2">
      <c r="A19" s="33" t="s">
        <v>75</v>
      </c>
      <c r="B19" s="6">
        <v>1452.5833333333301</v>
      </c>
      <c r="C19" s="6">
        <v>14.6666666666667</v>
      </c>
      <c r="D19" s="6">
        <v>109.75</v>
      </c>
      <c r="E19" s="6">
        <v>84.1666666666667</v>
      </c>
      <c r="F19" s="6">
        <v>1182.5833333333301</v>
      </c>
      <c r="G19" s="6">
        <v>61.4166666666667</v>
      </c>
      <c r="H19" s="6">
        <v>585.66666666666697</v>
      </c>
      <c r="I19" s="6">
        <v>8.8333333333333304</v>
      </c>
      <c r="J19" s="6">
        <v>60.1666666666667</v>
      </c>
      <c r="K19" s="6">
        <v>62.4166666666667</v>
      </c>
      <c r="L19" s="6">
        <v>434</v>
      </c>
      <c r="M19" s="6">
        <v>20.25</v>
      </c>
      <c r="N19" s="6">
        <v>866.91666666666697</v>
      </c>
      <c r="O19" s="6">
        <v>5.8333333333333304</v>
      </c>
      <c r="P19" s="6">
        <v>49.5833333333333</v>
      </c>
      <c r="Q19" s="6">
        <v>21.75</v>
      </c>
      <c r="R19" s="6">
        <v>748.58333333333303</v>
      </c>
      <c r="S19" s="6">
        <v>41.1666666666667</v>
      </c>
      <c r="T19" s="1"/>
      <c r="U19" s="1"/>
      <c r="V19" s="1"/>
      <c r="W19" s="1"/>
    </row>
    <row r="20" spans="1:23" ht="15" customHeight="1" x14ac:dyDescent="0.2">
      <c r="A20" s="34" t="s">
        <v>76</v>
      </c>
      <c r="B20" s="8">
        <v>3718.3333333333298</v>
      </c>
      <c r="C20" s="8">
        <v>73.5</v>
      </c>
      <c r="D20" s="8">
        <v>304.25</v>
      </c>
      <c r="E20" s="8">
        <v>297</v>
      </c>
      <c r="F20" s="8">
        <v>2689.0833333333298</v>
      </c>
      <c r="G20" s="8">
        <v>354.5</v>
      </c>
      <c r="H20" s="37">
        <v>1474.8333333333301</v>
      </c>
      <c r="I20" s="8">
        <v>46.4166666666667</v>
      </c>
      <c r="J20" s="8">
        <v>164.25</v>
      </c>
      <c r="K20" s="8">
        <v>260.16666666666703</v>
      </c>
      <c r="L20" s="8">
        <v>885.91666666666697</v>
      </c>
      <c r="M20" s="8">
        <v>118.083333333333</v>
      </c>
      <c r="N20" s="37">
        <v>2243.5</v>
      </c>
      <c r="O20" s="8">
        <v>27.0833333333333</v>
      </c>
      <c r="P20" s="8">
        <v>140</v>
      </c>
      <c r="Q20" s="8">
        <v>36.8333333333333</v>
      </c>
      <c r="R20" s="8">
        <v>1803.1666666666699</v>
      </c>
      <c r="S20" s="8">
        <v>236.416666666667</v>
      </c>
      <c r="T20" s="1"/>
      <c r="U20" s="1"/>
      <c r="V20" s="1"/>
      <c r="W20" s="1"/>
    </row>
    <row r="21" spans="1:23" ht="15" customHeight="1" x14ac:dyDescent="0.2">
      <c r="A21" s="33" t="s">
        <v>77</v>
      </c>
      <c r="B21" s="6">
        <v>2831.1666666666702</v>
      </c>
      <c r="C21" s="6">
        <v>29.8333333333333</v>
      </c>
      <c r="D21" s="6">
        <v>285.33333333333297</v>
      </c>
      <c r="E21" s="6">
        <v>225</v>
      </c>
      <c r="F21" s="6">
        <v>2105.9166666666702</v>
      </c>
      <c r="G21" s="6">
        <v>185.083333333333</v>
      </c>
      <c r="H21" s="6">
        <v>1107.9166666666699</v>
      </c>
      <c r="I21" s="6">
        <v>16.5</v>
      </c>
      <c r="J21" s="6">
        <v>159.166666666667</v>
      </c>
      <c r="K21" s="6">
        <v>194.75</v>
      </c>
      <c r="L21" s="6">
        <v>667.08333333333303</v>
      </c>
      <c r="M21" s="6">
        <v>70.4166666666667</v>
      </c>
      <c r="N21" s="6">
        <v>1723.25</v>
      </c>
      <c r="O21" s="6">
        <v>13.3333333333333</v>
      </c>
      <c r="P21" s="6">
        <v>126.166666666667</v>
      </c>
      <c r="Q21" s="6">
        <v>30.25</v>
      </c>
      <c r="R21" s="6">
        <v>1438.8333333333301</v>
      </c>
      <c r="S21" s="6">
        <v>114.666666666667</v>
      </c>
      <c r="T21" s="1"/>
      <c r="U21" s="1"/>
      <c r="V21" s="1"/>
      <c r="W21" s="1"/>
    </row>
    <row r="22" spans="1:23" ht="15" customHeight="1" x14ac:dyDescent="0.2">
      <c r="A22" s="34" t="s">
        <v>78</v>
      </c>
      <c r="B22" s="8">
        <v>276</v>
      </c>
      <c r="C22" s="8">
        <v>8.4166666666666696</v>
      </c>
      <c r="D22" s="8">
        <v>34.4166666666667</v>
      </c>
      <c r="E22" s="8">
        <v>24.25</v>
      </c>
      <c r="F22" s="8">
        <v>187.166666666667</v>
      </c>
      <c r="G22" s="8">
        <v>21.75</v>
      </c>
      <c r="H22" s="37">
        <v>113.583333333333</v>
      </c>
      <c r="I22" s="8">
        <v>5.3333333333333304</v>
      </c>
      <c r="J22" s="8">
        <v>14</v>
      </c>
      <c r="K22" s="8">
        <v>18.5833333333333</v>
      </c>
      <c r="L22" s="8">
        <v>66.9166666666667</v>
      </c>
      <c r="M22" s="8">
        <v>8.75</v>
      </c>
      <c r="N22" s="37">
        <v>162.416666666667</v>
      </c>
      <c r="O22" s="8">
        <v>3.0833333333333299</v>
      </c>
      <c r="P22" s="8">
        <v>20.4166666666667</v>
      </c>
      <c r="Q22" s="8">
        <v>5.6666666666666696</v>
      </c>
      <c r="R22" s="8">
        <v>120.25</v>
      </c>
      <c r="S22" s="8">
        <v>13</v>
      </c>
      <c r="T22" s="1"/>
      <c r="U22" s="1"/>
      <c r="V22" s="1"/>
      <c r="W22" s="1"/>
    </row>
    <row r="23" spans="1:23" ht="15" customHeight="1" x14ac:dyDescent="0.2">
      <c r="A23" s="33" t="s">
        <v>79</v>
      </c>
      <c r="B23" s="6">
        <v>1007.91666666667</v>
      </c>
      <c r="C23" s="6">
        <v>8.0833333333333304</v>
      </c>
      <c r="D23" s="6">
        <v>106.75</v>
      </c>
      <c r="E23" s="6">
        <v>97.9166666666667</v>
      </c>
      <c r="F23" s="6">
        <v>772.16666666666697</v>
      </c>
      <c r="G23" s="6">
        <v>23</v>
      </c>
      <c r="H23" s="6">
        <v>385.5</v>
      </c>
      <c r="I23" s="6">
        <v>2.8333333333333299</v>
      </c>
      <c r="J23" s="6">
        <v>55.8333333333333</v>
      </c>
      <c r="K23" s="6">
        <v>78.75</v>
      </c>
      <c r="L23" s="6">
        <v>244.416666666667</v>
      </c>
      <c r="M23" s="6">
        <v>3.6666666666666701</v>
      </c>
      <c r="N23" s="6">
        <v>622.41666666666697</v>
      </c>
      <c r="O23" s="6">
        <v>5.25</v>
      </c>
      <c r="P23" s="6">
        <v>50.9166666666667</v>
      </c>
      <c r="Q23" s="6">
        <v>19.1666666666667</v>
      </c>
      <c r="R23" s="6">
        <v>527.75</v>
      </c>
      <c r="S23" s="6">
        <v>19.3333333333333</v>
      </c>
      <c r="T23" s="1"/>
      <c r="U23" s="1"/>
      <c r="V23" s="1"/>
      <c r="W23" s="1"/>
    </row>
    <row r="24" spans="1:23" ht="15" customHeight="1" x14ac:dyDescent="0.2">
      <c r="A24" s="34" t="s">
        <v>80</v>
      </c>
      <c r="B24" s="8">
        <v>1270.8333333333301</v>
      </c>
      <c r="C24" s="8">
        <v>15.25</v>
      </c>
      <c r="D24" s="8">
        <v>137.333333333333</v>
      </c>
      <c r="E24" s="8">
        <v>67.9166666666667</v>
      </c>
      <c r="F24" s="8">
        <v>983.25</v>
      </c>
      <c r="G24" s="8">
        <v>67.0833333333333</v>
      </c>
      <c r="H24" s="37">
        <v>486</v>
      </c>
      <c r="I24" s="8">
        <v>10.5</v>
      </c>
      <c r="J24" s="8">
        <v>71.6666666666667</v>
      </c>
      <c r="K24" s="8">
        <v>52</v>
      </c>
      <c r="L24" s="8">
        <v>327.75</v>
      </c>
      <c r="M24" s="8">
        <v>24.0833333333333</v>
      </c>
      <c r="N24" s="37">
        <v>784.83333333333303</v>
      </c>
      <c r="O24" s="8">
        <v>4.75</v>
      </c>
      <c r="P24" s="8">
        <v>65.6666666666667</v>
      </c>
      <c r="Q24" s="8">
        <v>15.9166666666667</v>
      </c>
      <c r="R24" s="8">
        <v>655.5</v>
      </c>
      <c r="S24" s="8">
        <v>43</v>
      </c>
      <c r="T24" s="1"/>
      <c r="U24" s="1"/>
      <c r="V24" s="1"/>
      <c r="W24" s="1"/>
    </row>
    <row r="25" spans="1:23" ht="15" customHeight="1" x14ac:dyDescent="0.2">
      <c r="A25" s="33" t="s">
        <v>168</v>
      </c>
      <c r="B25" s="6">
        <v>224.916666666667</v>
      </c>
      <c r="C25" s="6">
        <v>4.75</v>
      </c>
      <c r="D25" s="6">
        <v>24.5833333333333</v>
      </c>
      <c r="E25" s="6">
        <v>11.1666666666667</v>
      </c>
      <c r="F25" s="6">
        <v>160</v>
      </c>
      <c r="G25" s="6">
        <v>24.4166666666667</v>
      </c>
      <c r="H25" s="6">
        <v>81.0833333333333</v>
      </c>
      <c r="I25" s="6">
        <v>2.9166666666666701</v>
      </c>
      <c r="J25" s="6">
        <v>11.75</v>
      </c>
      <c r="K25" s="6">
        <v>8.25</v>
      </c>
      <c r="L25" s="6">
        <v>50.3333333333333</v>
      </c>
      <c r="M25" s="6">
        <v>7.8333333333333304</v>
      </c>
      <c r="N25" s="6">
        <v>143.833333333333</v>
      </c>
      <c r="O25" s="6">
        <v>1.8333333333333299</v>
      </c>
      <c r="P25" s="6">
        <v>12.8333333333333</v>
      </c>
      <c r="Q25" s="6">
        <v>2.9166666666666701</v>
      </c>
      <c r="R25" s="6">
        <v>109.666666666667</v>
      </c>
      <c r="S25" s="6">
        <v>16.5833333333333</v>
      </c>
      <c r="T25" s="1"/>
      <c r="U25" s="1"/>
      <c r="V25" s="1"/>
      <c r="W25" s="1"/>
    </row>
    <row r="26" spans="1:23" ht="15" customHeight="1" x14ac:dyDescent="0.2">
      <c r="A26" s="9" t="s">
        <v>13</v>
      </c>
      <c r="B26" s="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ht="15" customHeight="1" x14ac:dyDescent="0.2"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1:23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</row>
    <row r="242" spans="1:23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</row>
    <row r="243" spans="1:23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spans="1:23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spans="1:23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spans="1:23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spans="1:23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spans="1:23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spans="1:23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spans="1:23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spans="1:23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spans="1:23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spans="1:23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spans="1:23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spans="1:23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spans="1:23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</row>
    <row r="277" spans="1:23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</row>
    <row r="278" spans="1:23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</row>
    <row r="280" spans="1:23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</row>
    <row r="281" spans="1:23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</row>
    <row r="282" spans="1:23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</row>
    <row r="283" spans="1:23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</row>
    <row r="284" spans="1:23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</row>
    <row r="285" spans="1:23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</row>
    <row r="286" spans="1:23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</row>
    <row r="287" spans="1:23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</row>
    <row r="288" spans="1:23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</row>
    <row r="290" spans="1:23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</row>
    <row r="291" spans="1:23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</row>
    <row r="302" spans="1:23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</row>
    <row r="303" spans="1:23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</row>
    <row r="304" spans="1:23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</row>
    <row r="305" spans="1:23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</row>
    <row r="306" spans="1:23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</row>
    <row r="307" spans="1:23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  <row r="795" spans="1:23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</row>
    <row r="796" spans="1:23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</row>
    <row r="797" spans="1:23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</row>
    <row r="798" spans="1:23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</row>
    <row r="799" spans="1:23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</row>
    <row r="800" spans="1:23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</row>
    <row r="801" spans="1:23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</row>
    <row r="802" spans="1:23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</row>
    <row r="803" spans="1:23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</row>
    <row r="804" spans="1:23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</row>
    <row r="805" spans="1:23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</row>
    <row r="806" spans="1:23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</row>
    <row r="807" spans="1:23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</row>
    <row r="808" spans="1:23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</row>
    <row r="809" spans="1:23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</row>
    <row r="810" spans="1:23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</row>
    <row r="811" spans="1:23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</row>
    <row r="812" spans="1:23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</row>
    <row r="813" spans="1:23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</row>
    <row r="814" spans="1:23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</row>
    <row r="815" spans="1:23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</row>
    <row r="816" spans="1:23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</row>
    <row r="817" spans="1:23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</row>
    <row r="818" spans="1:23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</row>
    <row r="819" spans="1:23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</row>
    <row r="820" spans="1:23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</row>
    <row r="821" spans="1:23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</row>
    <row r="822" spans="1:23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</row>
    <row r="823" spans="1:23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</row>
    <row r="824" spans="1:23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</row>
    <row r="825" spans="1:23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</row>
    <row r="826" spans="1:23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</row>
    <row r="827" spans="1:23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</row>
    <row r="828" spans="1:23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</row>
    <row r="829" spans="1:23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</row>
    <row r="830" spans="1:23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</row>
    <row r="831" spans="1:23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</row>
    <row r="832" spans="1:23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</row>
    <row r="833" spans="1:23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</row>
    <row r="834" spans="1:23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</row>
    <row r="835" spans="1:23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</row>
    <row r="836" spans="1:23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</row>
    <row r="837" spans="1:23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</row>
    <row r="838" spans="1:23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</row>
    <row r="839" spans="1:23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</row>
    <row r="840" spans="1:23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</row>
    <row r="841" spans="1:23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</row>
    <row r="842" spans="1:23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</row>
    <row r="843" spans="1:23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</row>
    <row r="844" spans="1:23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</row>
    <row r="845" spans="1:23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</row>
    <row r="846" spans="1:23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</row>
    <row r="847" spans="1:23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</row>
    <row r="848" spans="1:23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</row>
    <row r="849" spans="1:23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</row>
    <row r="850" spans="1:23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</row>
    <row r="851" spans="1:23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</row>
    <row r="852" spans="1:23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</row>
    <row r="853" spans="1:23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</row>
    <row r="854" spans="1:23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</row>
    <row r="855" spans="1:23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</row>
    <row r="856" spans="1:23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</row>
    <row r="857" spans="1:23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</row>
    <row r="858" spans="1:23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</row>
    <row r="859" spans="1:23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</row>
    <row r="860" spans="1:23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</row>
    <row r="861" spans="1:23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</row>
    <row r="862" spans="1:23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</row>
    <row r="863" spans="1:23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</row>
    <row r="864" spans="1:23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</row>
    <row r="865" spans="1:23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</row>
    <row r="866" spans="1:23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</row>
    <row r="867" spans="1:23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</row>
    <row r="868" spans="1:23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</row>
    <row r="869" spans="1:23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</row>
    <row r="870" spans="1:23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</row>
    <row r="871" spans="1:23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</row>
    <row r="872" spans="1:23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</row>
    <row r="873" spans="1:23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</row>
    <row r="874" spans="1:23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</row>
    <row r="875" spans="1:23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</row>
    <row r="876" spans="1:23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</row>
    <row r="877" spans="1:23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</row>
    <row r="878" spans="1:23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</row>
    <row r="879" spans="1:23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</row>
    <row r="880" spans="1:23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</row>
    <row r="881" spans="1:23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</row>
    <row r="882" spans="1:23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</row>
    <row r="883" spans="1:23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</row>
    <row r="884" spans="1:23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</row>
    <row r="885" spans="1:23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</row>
    <row r="886" spans="1:23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</row>
    <row r="887" spans="1:23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</row>
    <row r="888" spans="1:23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</row>
    <row r="889" spans="1:23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</row>
    <row r="890" spans="1:23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</row>
    <row r="891" spans="1:23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</row>
    <row r="892" spans="1:23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</row>
    <row r="893" spans="1:23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</row>
    <row r="894" spans="1:23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</row>
    <row r="895" spans="1:23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</row>
    <row r="896" spans="1:23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</row>
    <row r="897" spans="1:23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</row>
    <row r="898" spans="1:23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</row>
    <row r="899" spans="1:23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</row>
    <row r="900" spans="1:23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</row>
    <row r="901" spans="1:23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</row>
    <row r="902" spans="1:23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</row>
    <row r="903" spans="1:23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</row>
    <row r="904" spans="1:23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</row>
    <row r="905" spans="1:23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</row>
    <row r="906" spans="1:23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</row>
    <row r="907" spans="1:23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</row>
    <row r="908" spans="1:23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</row>
    <row r="909" spans="1:23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</row>
    <row r="910" spans="1:23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</row>
    <row r="911" spans="1:23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</row>
    <row r="912" spans="1:23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</row>
    <row r="913" spans="1:23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</row>
    <row r="914" spans="1:23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</row>
    <row r="915" spans="1:23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</row>
    <row r="916" spans="1:23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</row>
    <row r="917" spans="1:23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</row>
    <row r="918" spans="1:23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</row>
    <row r="919" spans="1:23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</row>
    <row r="920" spans="1:23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</row>
    <row r="921" spans="1:23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</row>
    <row r="922" spans="1:23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</row>
    <row r="923" spans="1:23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</row>
    <row r="924" spans="1:23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</row>
    <row r="925" spans="1:23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</row>
    <row r="926" spans="1:23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</row>
    <row r="927" spans="1:23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</row>
    <row r="928" spans="1:23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</row>
    <row r="929" spans="1:23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</row>
    <row r="930" spans="1:23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</row>
    <row r="931" spans="1:23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</row>
    <row r="932" spans="1:23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</row>
    <row r="933" spans="1:23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</row>
    <row r="934" spans="1:23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</row>
    <row r="935" spans="1:23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</row>
    <row r="936" spans="1:23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</row>
    <row r="937" spans="1:23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</row>
    <row r="938" spans="1:23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</row>
    <row r="939" spans="1:23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</row>
    <row r="940" spans="1:23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</row>
    <row r="941" spans="1:23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</row>
    <row r="942" spans="1:23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</row>
    <row r="943" spans="1:23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</row>
    <row r="944" spans="1:23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</row>
    <row r="945" spans="1:23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</row>
    <row r="946" spans="1:23" ht="1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</row>
    <row r="947" spans="1:23" ht="1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</row>
    <row r="948" spans="1:23" ht="1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</row>
    <row r="949" spans="1:23" ht="1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</row>
    <row r="950" spans="1:23" ht="1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</row>
    <row r="951" spans="1:23" ht="1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</row>
    <row r="952" spans="1:23" ht="1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</row>
    <row r="953" spans="1:23" ht="1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</row>
    <row r="954" spans="1:23" ht="1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</row>
    <row r="955" spans="1:23" ht="1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</row>
    <row r="956" spans="1:23" ht="1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</row>
    <row r="957" spans="1:23" ht="1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</row>
    <row r="958" spans="1:23" ht="1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</row>
    <row r="959" spans="1:23" ht="1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</row>
    <row r="960" spans="1:23" ht="1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</row>
    <row r="961" spans="1:23" ht="1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</row>
    <row r="962" spans="1:23" ht="1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</row>
    <row r="963" spans="1:23" ht="1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</row>
    <row r="964" spans="1:23" ht="1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</row>
    <row r="965" spans="1:23" ht="1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</row>
    <row r="966" spans="1:23" ht="1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</row>
    <row r="967" spans="1:23" ht="1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</row>
    <row r="968" spans="1:23" ht="1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</row>
    <row r="969" spans="1:23" ht="1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</row>
    <row r="970" spans="1:23" ht="1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</row>
    <row r="971" spans="1:23" ht="1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</row>
    <row r="972" spans="1:23" ht="1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</row>
    <row r="973" spans="1:23" ht="1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</row>
    <row r="974" spans="1:23" ht="1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</row>
    <row r="975" spans="1:23" ht="1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</row>
    <row r="976" spans="1:23" ht="1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</row>
    <row r="977" spans="1:23" ht="1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</row>
    <row r="978" spans="1:23" ht="1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</row>
    <row r="979" spans="1:23" ht="1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</row>
    <row r="980" spans="1:23" ht="1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</row>
    <row r="981" spans="1:23" ht="1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</row>
    <row r="982" spans="1:23" ht="1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</row>
    <row r="983" spans="1:23" ht="1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</row>
    <row r="984" spans="1:23" ht="1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</row>
    <row r="985" spans="1:23" ht="1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</row>
    <row r="986" spans="1:23" ht="1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</row>
    <row r="987" spans="1:23" ht="1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</row>
    <row r="988" spans="1:23" ht="1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</row>
    <row r="989" spans="1:23" ht="1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</row>
    <row r="990" spans="1:23" ht="1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</row>
    <row r="991" spans="1:23" ht="1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</row>
    <row r="992" spans="1:23" ht="1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</row>
    <row r="993" spans="1:23" ht="1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</row>
  </sheetData>
  <mergeCells count="3">
    <mergeCell ref="B3:G3"/>
    <mergeCell ref="H3:M3"/>
    <mergeCell ref="N3:S3"/>
  </mergeCells>
  <pageMargins left="0.39370078740157477" right="0.39370078740157477" top="0.59055118110236215" bottom="0.59055118110236215" header="0" footer="0"/>
  <pageSetup paperSize="9" scale="46" fitToHeight="0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pageSetUpPr fitToPage="1"/>
  </sheetPr>
  <dimension ref="A1:X993"/>
  <sheetViews>
    <sheetView workbookViewId="0"/>
  </sheetViews>
  <sheetFormatPr baseColWidth="10" defaultColWidth="11.42578125" defaultRowHeight="15" customHeight="1" x14ac:dyDescent="0.2"/>
  <cols>
    <col min="1" max="1" width="18.5703125" style="35" customWidth="1"/>
    <col min="2" max="2" width="11" style="35" customWidth="1"/>
    <col min="3" max="6" width="11" customWidth="1"/>
    <col min="7" max="7" width="11" style="35" customWidth="1"/>
    <col min="8" max="11" width="11" customWidth="1"/>
    <col min="12" max="12" width="11" style="35" customWidth="1"/>
    <col min="13" max="16" width="11" customWidth="1"/>
  </cols>
  <sheetData>
    <row r="1" spans="1:24" ht="15.75" customHeight="1" x14ac:dyDescent="0.25">
      <c r="A1" s="71" t="s">
        <v>204</v>
      </c>
      <c r="B1" s="3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1"/>
      <c r="R1" s="1"/>
      <c r="S1" s="1"/>
      <c r="T1" s="1"/>
      <c r="U1" s="1"/>
      <c r="V1" s="1"/>
      <c r="W1" s="1"/>
      <c r="X1" s="1"/>
    </row>
    <row r="2" spans="1:24" ht="15" customHeight="1" x14ac:dyDescent="0.2">
      <c r="A2" s="1"/>
      <c r="B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1"/>
      <c r="R2" s="1"/>
      <c r="S2" s="1"/>
      <c r="T2" s="1"/>
      <c r="U2" s="1"/>
      <c r="V2" s="1"/>
      <c r="W2" s="1"/>
      <c r="X2" s="1"/>
    </row>
    <row r="3" spans="1:24" ht="15" customHeight="1" x14ac:dyDescent="0.2">
      <c r="A3" s="36"/>
      <c r="B3" s="68" t="s">
        <v>15</v>
      </c>
      <c r="C3" s="68"/>
      <c r="D3" s="68"/>
      <c r="E3" s="68"/>
      <c r="F3" s="68"/>
      <c r="G3" s="67" t="s">
        <v>16</v>
      </c>
      <c r="H3" s="68"/>
      <c r="I3" s="68"/>
      <c r="J3" s="68"/>
      <c r="K3" s="69"/>
      <c r="L3" s="68" t="s">
        <v>17</v>
      </c>
      <c r="M3" s="68"/>
      <c r="N3" s="68"/>
      <c r="O3" s="68"/>
      <c r="P3" s="68"/>
      <c r="Q3" s="1"/>
      <c r="R3" s="1"/>
      <c r="S3" s="1"/>
      <c r="T3" s="1"/>
      <c r="U3" s="1"/>
      <c r="V3" s="1"/>
      <c r="W3" s="1"/>
      <c r="X3" s="1"/>
    </row>
    <row r="4" spans="1:24" ht="30" customHeight="1" x14ac:dyDescent="0.2">
      <c r="A4" s="36"/>
      <c r="B4" s="56" t="s">
        <v>15</v>
      </c>
      <c r="C4" s="43" t="s">
        <v>84</v>
      </c>
      <c r="D4" s="43" t="s">
        <v>85</v>
      </c>
      <c r="E4" s="43" t="s">
        <v>86</v>
      </c>
      <c r="F4" s="42" t="s">
        <v>87</v>
      </c>
      <c r="G4" s="63" t="s">
        <v>15</v>
      </c>
      <c r="H4" s="64" t="s">
        <v>84</v>
      </c>
      <c r="I4" s="64" t="s">
        <v>85</v>
      </c>
      <c r="J4" s="64" t="s">
        <v>86</v>
      </c>
      <c r="K4" s="65" t="s">
        <v>87</v>
      </c>
      <c r="L4" s="58" t="s">
        <v>15</v>
      </c>
      <c r="M4" s="43" t="s">
        <v>84</v>
      </c>
      <c r="N4" s="43" t="s">
        <v>85</v>
      </c>
      <c r="O4" s="43" t="s">
        <v>86</v>
      </c>
      <c r="P4" s="42" t="s">
        <v>87</v>
      </c>
      <c r="Q4" s="1"/>
      <c r="R4" s="1"/>
      <c r="S4" s="1"/>
      <c r="T4" s="1"/>
      <c r="U4" s="1"/>
      <c r="V4" s="1"/>
      <c r="W4" s="1"/>
      <c r="X4" s="1"/>
    </row>
    <row r="5" spans="1:24" ht="15" customHeight="1" x14ac:dyDescent="0.2">
      <c r="A5" s="14" t="s">
        <v>15</v>
      </c>
      <c r="B5" s="15">
        <v>46310</v>
      </c>
      <c r="C5" s="15">
        <v>15939</v>
      </c>
      <c r="D5" s="15">
        <v>6205.9166666666697</v>
      </c>
      <c r="E5" s="15">
        <v>6594.5833333333303</v>
      </c>
      <c r="F5" s="15">
        <v>17570.5</v>
      </c>
      <c r="G5" s="15">
        <v>18694.333333333299</v>
      </c>
      <c r="H5" s="15">
        <v>7176.5833333332994</v>
      </c>
      <c r="I5" s="15">
        <v>2599</v>
      </c>
      <c r="J5" s="15">
        <v>2586.5833333333298</v>
      </c>
      <c r="K5" s="15">
        <v>6332.1666666666697</v>
      </c>
      <c r="L5" s="15">
        <v>27615.666666666701</v>
      </c>
      <c r="M5" s="15">
        <v>8762.4166666667297</v>
      </c>
      <c r="N5" s="15">
        <v>3606.9166666666702</v>
      </c>
      <c r="O5" s="15">
        <v>4008</v>
      </c>
      <c r="P5" s="15">
        <v>11238.333333333299</v>
      </c>
      <c r="Q5" s="10"/>
      <c r="R5" s="16"/>
      <c r="S5" s="16"/>
      <c r="T5" s="1"/>
      <c r="U5" s="1"/>
      <c r="V5" s="1"/>
      <c r="W5" s="1"/>
      <c r="X5" s="1"/>
    </row>
    <row r="6" spans="1:24" ht="15" customHeight="1" x14ac:dyDescent="0.2">
      <c r="A6" s="34" t="s">
        <v>62</v>
      </c>
      <c r="B6" s="8">
        <v>1275.5833333333301</v>
      </c>
      <c r="C6" s="8">
        <v>490.33333333333013</v>
      </c>
      <c r="D6" s="8">
        <v>179.666666666667</v>
      </c>
      <c r="E6" s="8">
        <v>189.25</v>
      </c>
      <c r="F6" s="8">
        <v>416.33333333333297</v>
      </c>
      <c r="G6" s="37">
        <v>607.5</v>
      </c>
      <c r="H6" s="8">
        <v>231.50000000000006</v>
      </c>
      <c r="I6" s="8">
        <v>91.1666666666667</v>
      </c>
      <c r="J6" s="8">
        <v>90.5833333333333</v>
      </c>
      <c r="K6" s="8">
        <v>194.25</v>
      </c>
      <c r="L6" s="37">
        <v>668.08333333333303</v>
      </c>
      <c r="M6" s="8">
        <v>258.83333333333326</v>
      </c>
      <c r="N6" s="8">
        <v>88.5</v>
      </c>
      <c r="O6" s="8">
        <v>98.6666666666667</v>
      </c>
      <c r="P6" s="8">
        <v>222.083333333333</v>
      </c>
      <c r="Q6" s="10"/>
      <c r="R6" s="10"/>
      <c r="S6" s="10"/>
      <c r="T6" s="1"/>
      <c r="U6" s="1"/>
      <c r="V6" s="1"/>
      <c r="W6" s="1"/>
      <c r="X6" s="1"/>
    </row>
    <row r="7" spans="1:24" ht="15" customHeight="1" x14ac:dyDescent="0.2">
      <c r="A7" s="33" t="s">
        <v>63</v>
      </c>
      <c r="B7" s="6">
        <v>1666</v>
      </c>
      <c r="C7" s="6">
        <v>595.33333333333303</v>
      </c>
      <c r="D7" s="6">
        <v>226.333333333333</v>
      </c>
      <c r="E7" s="6">
        <v>241.916666666667</v>
      </c>
      <c r="F7" s="6">
        <v>602.41666666666697</v>
      </c>
      <c r="G7" s="6">
        <v>712.16666666666697</v>
      </c>
      <c r="H7" s="6">
        <v>266.66666666666697</v>
      </c>
      <c r="I7" s="6">
        <v>96.75</v>
      </c>
      <c r="J7" s="6">
        <v>104.416666666667</v>
      </c>
      <c r="K7" s="6">
        <v>244.333333333333</v>
      </c>
      <c r="L7" s="6">
        <v>953.83333333333303</v>
      </c>
      <c r="M7" s="6">
        <v>328.66666666666703</v>
      </c>
      <c r="N7" s="6">
        <v>129.583333333333</v>
      </c>
      <c r="O7" s="6">
        <v>137.5</v>
      </c>
      <c r="P7" s="6">
        <v>358.08333333333297</v>
      </c>
      <c r="Q7" s="10"/>
      <c r="R7" s="10"/>
      <c r="S7" s="10"/>
      <c r="T7" s="1"/>
      <c r="U7" s="1"/>
      <c r="V7" s="1"/>
      <c r="W7" s="1"/>
      <c r="X7" s="1"/>
    </row>
    <row r="8" spans="1:24" ht="15" customHeight="1" x14ac:dyDescent="0.2">
      <c r="A8" s="34" t="s">
        <v>64</v>
      </c>
      <c r="B8" s="8">
        <v>2332.6666666666702</v>
      </c>
      <c r="C8" s="8">
        <v>868.16666666667015</v>
      </c>
      <c r="D8" s="8">
        <v>345.33333333333297</v>
      </c>
      <c r="E8" s="8">
        <v>328.75</v>
      </c>
      <c r="F8" s="8">
        <v>790.41666666666697</v>
      </c>
      <c r="G8" s="37">
        <v>991.08333333333303</v>
      </c>
      <c r="H8" s="8">
        <v>387.666666666666</v>
      </c>
      <c r="I8" s="8">
        <v>139.916666666667</v>
      </c>
      <c r="J8" s="8">
        <v>133.583333333333</v>
      </c>
      <c r="K8" s="8">
        <v>329.91666666666703</v>
      </c>
      <c r="L8" s="37">
        <v>1341.5833333333301</v>
      </c>
      <c r="M8" s="8">
        <v>480.49999999999613</v>
      </c>
      <c r="N8" s="8">
        <v>205.416666666667</v>
      </c>
      <c r="O8" s="8">
        <v>195.166666666667</v>
      </c>
      <c r="P8" s="8">
        <v>460.5</v>
      </c>
      <c r="Q8" s="10"/>
      <c r="R8" s="10"/>
      <c r="S8" s="10"/>
      <c r="T8" s="1"/>
      <c r="U8" s="1"/>
      <c r="V8" s="1"/>
      <c r="W8" s="1"/>
      <c r="X8" s="1"/>
    </row>
    <row r="9" spans="1:24" ht="15" customHeight="1" x14ac:dyDescent="0.2">
      <c r="A9" s="33" t="s">
        <v>65</v>
      </c>
      <c r="B9" s="6">
        <v>1822</v>
      </c>
      <c r="C9" s="6">
        <v>646.08333333333303</v>
      </c>
      <c r="D9" s="6">
        <v>257.25</v>
      </c>
      <c r="E9" s="6">
        <v>296.5</v>
      </c>
      <c r="F9" s="6">
        <v>622.16666666666697</v>
      </c>
      <c r="G9" s="6">
        <v>712</v>
      </c>
      <c r="H9" s="6">
        <v>265.16666666666697</v>
      </c>
      <c r="I9" s="6">
        <v>106</v>
      </c>
      <c r="J9" s="6">
        <v>120.75</v>
      </c>
      <c r="K9" s="6">
        <v>220.083333333333</v>
      </c>
      <c r="L9" s="6">
        <v>1110</v>
      </c>
      <c r="M9" s="6">
        <v>380.91666666666703</v>
      </c>
      <c r="N9" s="6">
        <v>151.25</v>
      </c>
      <c r="O9" s="6">
        <v>175.75</v>
      </c>
      <c r="P9" s="6">
        <v>402.08333333333297</v>
      </c>
      <c r="Q9" s="10"/>
      <c r="R9" s="10"/>
      <c r="S9" s="10"/>
      <c r="T9" s="1"/>
      <c r="U9" s="1"/>
      <c r="V9" s="1"/>
      <c r="W9" s="1"/>
      <c r="X9" s="1"/>
    </row>
    <row r="10" spans="1:24" ht="15" customHeight="1" x14ac:dyDescent="0.2">
      <c r="A10" s="34" t="s">
        <v>66</v>
      </c>
      <c r="B10" s="8">
        <v>2780.9166666666702</v>
      </c>
      <c r="C10" s="8">
        <v>966.83333333333621</v>
      </c>
      <c r="D10" s="8">
        <v>371.66666666666703</v>
      </c>
      <c r="E10" s="8">
        <v>380.16666666666703</v>
      </c>
      <c r="F10" s="8">
        <v>1062.25</v>
      </c>
      <c r="G10" s="37">
        <v>1138.6666666666699</v>
      </c>
      <c r="H10" s="8">
        <v>434.33333333333593</v>
      </c>
      <c r="I10" s="8">
        <v>162.5</v>
      </c>
      <c r="J10" s="8">
        <v>145.666666666667</v>
      </c>
      <c r="K10" s="8">
        <v>396.16666666666703</v>
      </c>
      <c r="L10" s="37">
        <v>1642.25</v>
      </c>
      <c r="M10" s="8">
        <v>532.5</v>
      </c>
      <c r="N10" s="8">
        <v>209.166666666667</v>
      </c>
      <c r="O10" s="8">
        <v>234.5</v>
      </c>
      <c r="P10" s="8">
        <v>666.08333333333303</v>
      </c>
      <c r="Q10" s="10"/>
      <c r="R10" s="10"/>
      <c r="S10" s="10"/>
      <c r="T10" s="1"/>
      <c r="U10" s="1"/>
      <c r="V10" s="1"/>
      <c r="W10" s="1"/>
      <c r="X10" s="1"/>
    </row>
    <row r="11" spans="1:24" ht="15" customHeight="1" x14ac:dyDescent="0.2">
      <c r="A11" s="33" t="s">
        <v>67</v>
      </c>
      <c r="B11" s="6">
        <v>1061.0833333333301</v>
      </c>
      <c r="C11" s="6">
        <v>403.4999999999971</v>
      </c>
      <c r="D11" s="6">
        <v>160.25</v>
      </c>
      <c r="E11" s="6">
        <v>161.75</v>
      </c>
      <c r="F11" s="6">
        <v>335.58333333333297</v>
      </c>
      <c r="G11" s="6">
        <v>423.91666666666703</v>
      </c>
      <c r="H11" s="6">
        <v>175.08333333333334</v>
      </c>
      <c r="I11" s="6">
        <v>71.75</v>
      </c>
      <c r="J11" s="6">
        <v>59.9166666666667</v>
      </c>
      <c r="K11" s="6">
        <v>117.166666666667</v>
      </c>
      <c r="L11" s="6">
        <v>637.16666666666697</v>
      </c>
      <c r="M11" s="6">
        <v>228.41666666666694</v>
      </c>
      <c r="N11" s="6">
        <v>88.5</v>
      </c>
      <c r="O11" s="6">
        <v>101.833333333333</v>
      </c>
      <c r="P11" s="6">
        <v>218.416666666667</v>
      </c>
      <c r="Q11" s="10"/>
      <c r="R11" s="10"/>
      <c r="S11" s="10"/>
      <c r="T11" s="1"/>
      <c r="U11" s="1"/>
      <c r="V11" s="1"/>
      <c r="W11" s="1"/>
      <c r="X11" s="1"/>
    </row>
    <row r="12" spans="1:24" ht="15" customHeight="1" x14ac:dyDescent="0.2">
      <c r="A12" s="34" t="s">
        <v>68</v>
      </c>
      <c r="B12" s="8">
        <v>3261</v>
      </c>
      <c r="C12" s="8">
        <v>1131.4166666666631</v>
      </c>
      <c r="D12" s="8">
        <v>436.41666666666703</v>
      </c>
      <c r="E12" s="8">
        <v>472</v>
      </c>
      <c r="F12" s="8">
        <v>1221.1666666666699</v>
      </c>
      <c r="G12" s="37">
        <v>1268</v>
      </c>
      <c r="H12" s="8">
        <v>486.16666666666691</v>
      </c>
      <c r="I12" s="8">
        <v>173.833333333333</v>
      </c>
      <c r="J12" s="8">
        <v>178.833333333333</v>
      </c>
      <c r="K12" s="8">
        <v>429.16666666666703</v>
      </c>
      <c r="L12" s="37">
        <v>1993</v>
      </c>
      <c r="M12" s="8">
        <v>645.25</v>
      </c>
      <c r="N12" s="8">
        <v>262.58333333333297</v>
      </c>
      <c r="O12" s="8">
        <v>293.16666666666703</v>
      </c>
      <c r="P12" s="8">
        <v>792</v>
      </c>
      <c r="Q12" s="10"/>
      <c r="R12" s="10"/>
      <c r="S12" s="10"/>
      <c r="T12" s="1"/>
      <c r="U12" s="1"/>
      <c r="V12" s="1"/>
      <c r="W12" s="1"/>
      <c r="X12" s="1"/>
    </row>
    <row r="13" spans="1:24" ht="15" customHeight="1" x14ac:dyDescent="0.2">
      <c r="A13" s="33" t="s">
        <v>69</v>
      </c>
      <c r="B13" s="6">
        <v>3150.4166666666702</v>
      </c>
      <c r="C13" s="6">
        <v>1072.750000000007</v>
      </c>
      <c r="D13" s="6">
        <v>406.33333333333297</v>
      </c>
      <c r="E13" s="6">
        <v>433</v>
      </c>
      <c r="F13" s="6">
        <v>1238.3333333333301</v>
      </c>
      <c r="G13" s="6">
        <v>1211.5</v>
      </c>
      <c r="H13" s="6">
        <v>478.25000000000006</v>
      </c>
      <c r="I13" s="6">
        <v>167.75</v>
      </c>
      <c r="J13" s="6">
        <v>169.166666666667</v>
      </c>
      <c r="K13" s="6">
        <v>396.33333333333297</v>
      </c>
      <c r="L13" s="6">
        <v>1938.9166666666699</v>
      </c>
      <c r="M13" s="6">
        <v>594.50000000000387</v>
      </c>
      <c r="N13" s="6">
        <v>238.583333333333</v>
      </c>
      <c r="O13" s="6">
        <v>263.83333333333297</v>
      </c>
      <c r="P13" s="6">
        <v>842</v>
      </c>
      <c r="Q13" s="10"/>
      <c r="R13" s="10"/>
      <c r="S13" s="10"/>
      <c r="T13" s="1"/>
      <c r="U13" s="1"/>
      <c r="V13" s="1"/>
      <c r="W13" s="1"/>
      <c r="X13" s="1"/>
    </row>
    <row r="14" spans="1:24" ht="15" customHeight="1" x14ac:dyDescent="0.2">
      <c r="A14" s="34" t="s">
        <v>70</v>
      </c>
      <c r="B14" s="8">
        <v>3348</v>
      </c>
      <c r="C14" s="8">
        <v>1116.416666666667</v>
      </c>
      <c r="D14" s="8">
        <v>428.58333333333297</v>
      </c>
      <c r="E14" s="8">
        <v>505</v>
      </c>
      <c r="F14" s="8">
        <v>1298</v>
      </c>
      <c r="G14" s="37">
        <v>1280.8333333333301</v>
      </c>
      <c r="H14" s="8">
        <v>492.4999999999971</v>
      </c>
      <c r="I14" s="8">
        <v>173.5</v>
      </c>
      <c r="J14" s="8">
        <v>195.25</v>
      </c>
      <c r="K14" s="8">
        <v>419.58333333333297</v>
      </c>
      <c r="L14" s="37">
        <v>2067.1666666666702</v>
      </c>
      <c r="M14" s="8">
        <v>623.91666666667015</v>
      </c>
      <c r="N14" s="8">
        <v>255.083333333333</v>
      </c>
      <c r="O14" s="8">
        <v>309.75</v>
      </c>
      <c r="P14" s="8">
        <v>878.41666666666697</v>
      </c>
      <c r="Q14" s="10"/>
      <c r="R14" s="10"/>
      <c r="S14" s="10"/>
      <c r="T14" s="1"/>
      <c r="U14" s="1"/>
      <c r="V14" s="1"/>
      <c r="W14" s="1"/>
      <c r="X14" s="1"/>
    </row>
    <row r="15" spans="1:24" ht="15" customHeight="1" x14ac:dyDescent="0.2">
      <c r="A15" s="33" t="s">
        <v>71</v>
      </c>
      <c r="B15" s="6">
        <v>4948.4166666666697</v>
      </c>
      <c r="C15" s="6">
        <v>1627.6666666666658</v>
      </c>
      <c r="D15" s="6">
        <v>647.16666666666697</v>
      </c>
      <c r="E15" s="6">
        <v>687.91666666666697</v>
      </c>
      <c r="F15" s="6">
        <v>1985.6666666666699</v>
      </c>
      <c r="G15" s="6">
        <v>2033.1666666666699</v>
      </c>
      <c r="H15" s="6">
        <v>764.5833333333369</v>
      </c>
      <c r="I15" s="6">
        <v>280.83333333333297</v>
      </c>
      <c r="J15" s="6">
        <v>260.16666666666703</v>
      </c>
      <c r="K15" s="6">
        <v>727.58333333333303</v>
      </c>
      <c r="L15" s="6">
        <v>2915.25</v>
      </c>
      <c r="M15" s="6">
        <v>863.0833333333369</v>
      </c>
      <c r="N15" s="6">
        <v>366.33333333333297</v>
      </c>
      <c r="O15" s="6">
        <v>427.75</v>
      </c>
      <c r="P15" s="6">
        <v>1258.0833333333301</v>
      </c>
      <c r="Q15" s="10"/>
      <c r="R15" s="10"/>
      <c r="S15" s="10"/>
      <c r="T15" s="1"/>
      <c r="U15" s="1"/>
      <c r="V15" s="1"/>
      <c r="W15" s="1"/>
      <c r="X15" s="1"/>
    </row>
    <row r="16" spans="1:24" ht="15" customHeight="1" x14ac:dyDescent="0.2">
      <c r="A16" s="34" t="s">
        <v>72</v>
      </c>
      <c r="B16" s="8">
        <v>4390.0833333333303</v>
      </c>
      <c r="C16" s="8">
        <v>1420.5000000000002</v>
      </c>
      <c r="D16" s="8">
        <v>579.5</v>
      </c>
      <c r="E16" s="8">
        <v>603.5</v>
      </c>
      <c r="F16" s="8">
        <v>1786.5833333333301</v>
      </c>
      <c r="G16" s="37">
        <v>1823</v>
      </c>
      <c r="H16" s="8">
        <v>649.5</v>
      </c>
      <c r="I16" s="8">
        <v>248.5</v>
      </c>
      <c r="J16" s="8">
        <v>255.916666666667</v>
      </c>
      <c r="K16" s="8">
        <v>669.08333333333303</v>
      </c>
      <c r="L16" s="37">
        <v>2567.0833333333298</v>
      </c>
      <c r="M16" s="8">
        <v>770.99999999999682</v>
      </c>
      <c r="N16" s="8">
        <v>331</v>
      </c>
      <c r="O16" s="8">
        <v>347.58333333333297</v>
      </c>
      <c r="P16" s="8">
        <v>1117.5</v>
      </c>
      <c r="Q16" s="10"/>
      <c r="R16" s="10"/>
      <c r="S16" s="10"/>
      <c r="T16" s="1"/>
      <c r="U16" s="1"/>
      <c r="V16" s="1"/>
      <c r="W16" s="1"/>
      <c r="X16" s="1"/>
    </row>
    <row r="17" spans="1:24" ht="15" customHeight="1" x14ac:dyDescent="0.2">
      <c r="A17" s="33" t="s">
        <v>73</v>
      </c>
      <c r="B17" s="6">
        <v>3604.8333333333298</v>
      </c>
      <c r="C17" s="6">
        <v>1204.583333333326</v>
      </c>
      <c r="D17" s="6">
        <v>486.66666666666703</v>
      </c>
      <c r="E17" s="6">
        <v>526.41666666666697</v>
      </c>
      <c r="F17" s="6">
        <v>1387.1666666666699</v>
      </c>
      <c r="G17" s="6">
        <v>1465</v>
      </c>
      <c r="H17" s="6">
        <v>554.41666666666606</v>
      </c>
      <c r="I17" s="6">
        <v>201.416666666667</v>
      </c>
      <c r="J17" s="6">
        <v>206.25</v>
      </c>
      <c r="K17" s="6">
        <v>502.91666666666703</v>
      </c>
      <c r="L17" s="6">
        <v>2139.8333333333298</v>
      </c>
      <c r="M17" s="6">
        <v>650.16666666666288</v>
      </c>
      <c r="N17" s="6">
        <v>285.25</v>
      </c>
      <c r="O17" s="6">
        <v>320.16666666666703</v>
      </c>
      <c r="P17" s="6">
        <v>884.25</v>
      </c>
      <c r="Q17" s="10"/>
      <c r="R17" s="10"/>
      <c r="S17" s="10"/>
      <c r="T17" s="1"/>
      <c r="U17" s="1"/>
      <c r="V17" s="1"/>
      <c r="W17" s="1"/>
      <c r="X17" s="1"/>
    </row>
    <row r="18" spans="1:24" ht="15" customHeight="1" x14ac:dyDescent="0.2">
      <c r="A18" s="34" t="s">
        <v>74</v>
      </c>
      <c r="B18" s="8">
        <v>1887.25</v>
      </c>
      <c r="C18" s="8">
        <v>667.66666666666697</v>
      </c>
      <c r="D18" s="8">
        <v>252.5</v>
      </c>
      <c r="E18" s="8">
        <v>254.583333333333</v>
      </c>
      <c r="F18" s="8">
        <v>712.5</v>
      </c>
      <c r="G18" s="37">
        <v>792.91666666666697</v>
      </c>
      <c r="H18" s="8">
        <v>316.58333333333303</v>
      </c>
      <c r="I18" s="8">
        <v>106.666666666667</v>
      </c>
      <c r="J18" s="8">
        <v>105.916666666667</v>
      </c>
      <c r="K18" s="8">
        <v>263.75</v>
      </c>
      <c r="L18" s="37">
        <v>1094.3333333333301</v>
      </c>
      <c r="M18" s="8">
        <v>351.08333333333007</v>
      </c>
      <c r="N18" s="8">
        <v>145.833333333333</v>
      </c>
      <c r="O18" s="8">
        <v>148.666666666667</v>
      </c>
      <c r="P18" s="8">
        <v>448.75</v>
      </c>
      <c r="Q18" s="10"/>
      <c r="R18" s="10"/>
      <c r="S18" s="10"/>
      <c r="T18" s="1"/>
      <c r="U18" s="1"/>
      <c r="V18" s="1"/>
      <c r="W18" s="1"/>
      <c r="X18" s="1"/>
    </row>
    <row r="19" spans="1:24" ht="15" customHeight="1" x14ac:dyDescent="0.2">
      <c r="A19" s="33" t="s">
        <v>75</v>
      </c>
      <c r="B19" s="6">
        <v>1452.5833333333301</v>
      </c>
      <c r="C19" s="6">
        <v>555.49999999999704</v>
      </c>
      <c r="D19" s="6">
        <v>197.916666666667</v>
      </c>
      <c r="E19" s="6">
        <v>196.583333333333</v>
      </c>
      <c r="F19" s="6">
        <v>502.58333333333297</v>
      </c>
      <c r="G19" s="6">
        <v>585.66666666666697</v>
      </c>
      <c r="H19" s="6">
        <v>244.08333333333397</v>
      </c>
      <c r="I19" s="6">
        <v>80.75</v>
      </c>
      <c r="J19" s="6">
        <v>74</v>
      </c>
      <c r="K19" s="6">
        <v>186.833333333333</v>
      </c>
      <c r="L19" s="6">
        <v>866.91666666666697</v>
      </c>
      <c r="M19" s="6">
        <v>311.41666666666697</v>
      </c>
      <c r="N19" s="6">
        <v>117.166666666667</v>
      </c>
      <c r="O19" s="6">
        <v>122.583333333333</v>
      </c>
      <c r="P19" s="6">
        <v>315.75</v>
      </c>
      <c r="Q19" s="10"/>
      <c r="R19" s="10"/>
      <c r="S19" s="10"/>
      <c r="T19" s="1"/>
      <c r="U19" s="1"/>
      <c r="V19" s="1"/>
      <c r="W19" s="1"/>
      <c r="X19" s="1"/>
    </row>
    <row r="20" spans="1:24" ht="15" customHeight="1" x14ac:dyDescent="0.2">
      <c r="A20" s="34" t="s">
        <v>76</v>
      </c>
      <c r="B20" s="8">
        <v>3718.3333333333298</v>
      </c>
      <c r="C20" s="8">
        <v>1298.5833333333328</v>
      </c>
      <c r="D20" s="8">
        <v>499.16666666666703</v>
      </c>
      <c r="E20" s="8">
        <v>534.25</v>
      </c>
      <c r="F20" s="8">
        <v>1386.3333333333301</v>
      </c>
      <c r="G20" s="37">
        <v>1474.8333333333301</v>
      </c>
      <c r="H20" s="8">
        <v>579.08333333333007</v>
      </c>
      <c r="I20" s="8">
        <v>196.75</v>
      </c>
      <c r="J20" s="8">
        <v>198.666666666667</v>
      </c>
      <c r="K20" s="8">
        <v>500.33333333333297</v>
      </c>
      <c r="L20" s="37">
        <v>2243.5</v>
      </c>
      <c r="M20" s="8">
        <v>719.5</v>
      </c>
      <c r="N20" s="8">
        <v>302.41666666666703</v>
      </c>
      <c r="O20" s="8">
        <v>335.58333333333297</v>
      </c>
      <c r="P20" s="8">
        <v>886</v>
      </c>
      <c r="Q20" s="10"/>
      <c r="R20" s="10"/>
      <c r="S20" s="10"/>
      <c r="T20" s="1"/>
      <c r="U20" s="1"/>
      <c r="V20" s="1"/>
      <c r="W20" s="1"/>
      <c r="X20" s="1"/>
    </row>
    <row r="21" spans="1:24" ht="15" customHeight="1" x14ac:dyDescent="0.2">
      <c r="A21" s="33" t="s">
        <v>77</v>
      </c>
      <c r="B21" s="6">
        <v>2831.1666666666702</v>
      </c>
      <c r="C21" s="6">
        <v>949.4166666666672</v>
      </c>
      <c r="D21" s="6">
        <v>368.5</v>
      </c>
      <c r="E21" s="6">
        <v>397.58333333333297</v>
      </c>
      <c r="F21" s="6">
        <v>1115.6666666666699</v>
      </c>
      <c r="G21" s="6">
        <v>1107.9166666666699</v>
      </c>
      <c r="H21" s="6">
        <v>437.16666666666896</v>
      </c>
      <c r="I21" s="6">
        <v>157.416666666667</v>
      </c>
      <c r="J21" s="6">
        <v>147.666666666667</v>
      </c>
      <c r="K21" s="6">
        <v>365.66666666666703</v>
      </c>
      <c r="L21" s="6">
        <v>1723.25</v>
      </c>
      <c r="M21" s="6">
        <v>512.25</v>
      </c>
      <c r="N21" s="6">
        <v>211.083333333333</v>
      </c>
      <c r="O21" s="6">
        <v>249.916666666667</v>
      </c>
      <c r="P21" s="6">
        <v>750</v>
      </c>
      <c r="Q21" s="10"/>
      <c r="R21" s="10"/>
      <c r="S21" s="10"/>
      <c r="T21" s="1"/>
      <c r="U21" s="1"/>
      <c r="V21" s="1"/>
      <c r="W21" s="1"/>
      <c r="X21" s="1"/>
    </row>
    <row r="22" spans="1:24" ht="15" customHeight="1" x14ac:dyDescent="0.2">
      <c r="A22" s="34" t="s">
        <v>78</v>
      </c>
      <c r="B22" s="8">
        <v>276</v>
      </c>
      <c r="C22" s="8">
        <v>86.333333333333371</v>
      </c>
      <c r="D22" s="8">
        <v>39.0833333333333</v>
      </c>
      <c r="E22" s="8">
        <v>40.8333333333333</v>
      </c>
      <c r="F22" s="8">
        <v>109.75</v>
      </c>
      <c r="G22" s="37">
        <v>113.583333333333</v>
      </c>
      <c r="H22" s="8">
        <v>44.249999999999702</v>
      </c>
      <c r="I22" s="8">
        <v>19.8333333333333</v>
      </c>
      <c r="J22" s="8">
        <v>19.6666666666667</v>
      </c>
      <c r="K22" s="8">
        <v>29.8333333333333</v>
      </c>
      <c r="L22" s="37">
        <v>162.416666666667</v>
      </c>
      <c r="M22" s="8">
        <v>42.083333333333584</v>
      </c>
      <c r="N22" s="8">
        <v>19.25</v>
      </c>
      <c r="O22" s="8">
        <v>21.1666666666667</v>
      </c>
      <c r="P22" s="8">
        <v>79.9166666666667</v>
      </c>
      <c r="Q22" s="10"/>
      <c r="R22" s="10"/>
      <c r="S22" s="10"/>
      <c r="T22" s="1"/>
      <c r="U22" s="1"/>
      <c r="V22" s="1"/>
      <c r="W22" s="1"/>
      <c r="X22" s="1"/>
    </row>
    <row r="23" spans="1:24" ht="15" customHeight="1" x14ac:dyDescent="0.2">
      <c r="A23" s="33" t="s">
        <v>79</v>
      </c>
      <c r="B23" s="6">
        <v>1007.91666666667</v>
      </c>
      <c r="C23" s="6">
        <v>326.25000000000404</v>
      </c>
      <c r="D23" s="6">
        <v>129.5</v>
      </c>
      <c r="E23" s="6">
        <v>141.083333333333</v>
      </c>
      <c r="F23" s="6">
        <v>411.08333333333297</v>
      </c>
      <c r="G23" s="6">
        <v>385.5</v>
      </c>
      <c r="H23" s="6">
        <v>146.91666666666663</v>
      </c>
      <c r="I23" s="6">
        <v>46.9166666666667</v>
      </c>
      <c r="J23" s="6">
        <v>50.1666666666667</v>
      </c>
      <c r="K23" s="6">
        <v>141.5</v>
      </c>
      <c r="L23" s="6">
        <v>622.41666666666697</v>
      </c>
      <c r="M23" s="6">
        <v>179.33333333333394</v>
      </c>
      <c r="N23" s="6">
        <v>82.5833333333333</v>
      </c>
      <c r="O23" s="6">
        <v>90.9166666666667</v>
      </c>
      <c r="P23" s="6">
        <v>269.58333333333297</v>
      </c>
      <c r="Q23" s="10"/>
      <c r="R23" s="10"/>
      <c r="S23" s="10"/>
      <c r="T23" s="1"/>
      <c r="U23" s="1"/>
      <c r="V23" s="1"/>
      <c r="W23" s="1"/>
      <c r="X23" s="1"/>
    </row>
    <row r="24" spans="1:24" ht="15" customHeight="1" x14ac:dyDescent="0.2">
      <c r="A24" s="34" t="s">
        <v>80</v>
      </c>
      <c r="B24" s="8">
        <v>1270.8333333333301</v>
      </c>
      <c r="C24" s="8">
        <v>422.24999999999608</v>
      </c>
      <c r="D24" s="8">
        <v>166.166666666667</v>
      </c>
      <c r="E24" s="8">
        <v>173.75</v>
      </c>
      <c r="F24" s="8">
        <v>508.66666666666703</v>
      </c>
      <c r="G24" s="37">
        <v>486</v>
      </c>
      <c r="H24" s="8">
        <v>182.74999999999969</v>
      </c>
      <c r="I24" s="8">
        <v>65.8333333333333</v>
      </c>
      <c r="J24" s="8">
        <v>62.5</v>
      </c>
      <c r="K24" s="8">
        <v>174.916666666667</v>
      </c>
      <c r="L24" s="37">
        <v>784.83333333333303</v>
      </c>
      <c r="M24" s="8">
        <v>239.5</v>
      </c>
      <c r="N24" s="8">
        <v>100.333333333333</v>
      </c>
      <c r="O24" s="8">
        <v>111.25</v>
      </c>
      <c r="P24" s="8">
        <v>333.75</v>
      </c>
      <c r="Q24" s="10"/>
      <c r="R24" s="10"/>
      <c r="S24" s="10"/>
      <c r="T24" s="1"/>
      <c r="U24" s="1"/>
      <c r="V24" s="1"/>
      <c r="W24" s="1"/>
      <c r="X24" s="1"/>
    </row>
    <row r="25" spans="1:24" ht="15" customHeight="1" x14ac:dyDescent="0.2">
      <c r="A25" s="33" t="s">
        <v>168</v>
      </c>
      <c r="B25" s="6">
        <v>224.916666666667</v>
      </c>
      <c r="C25" s="6">
        <v>89.416666666666984</v>
      </c>
      <c r="D25" s="6">
        <v>27.9166666666667</v>
      </c>
      <c r="E25" s="6">
        <v>29.75</v>
      </c>
      <c r="F25" s="6">
        <v>77.8333333333333</v>
      </c>
      <c r="G25" s="6">
        <v>81.0833333333333</v>
      </c>
      <c r="H25" s="6">
        <v>39.9166666666666</v>
      </c>
      <c r="I25" s="6">
        <v>10.9166666666667</v>
      </c>
      <c r="J25" s="6">
        <v>7.5</v>
      </c>
      <c r="K25" s="6">
        <v>22.75</v>
      </c>
      <c r="L25" s="6">
        <v>143.833333333333</v>
      </c>
      <c r="M25" s="6">
        <v>49.499999999999702</v>
      </c>
      <c r="N25" s="6">
        <v>17</v>
      </c>
      <c r="O25" s="6">
        <v>22.25</v>
      </c>
      <c r="P25" s="6">
        <v>55.0833333333333</v>
      </c>
      <c r="Q25" s="10"/>
      <c r="R25" s="10"/>
      <c r="S25" s="10"/>
      <c r="T25" s="1"/>
      <c r="U25" s="1"/>
      <c r="V25" s="1"/>
      <c r="W25" s="1"/>
      <c r="X25" s="1"/>
    </row>
    <row r="26" spans="1:24" ht="15" customHeight="1" x14ac:dyDescent="0.2">
      <c r="A26" s="9" t="s">
        <v>13</v>
      </c>
      <c r="B26" s="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5" customHeight="1" x14ac:dyDescent="0.2"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1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1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1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1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1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1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1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1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1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1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1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1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1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1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1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1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1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1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1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1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1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1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1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1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1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1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1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spans="1:24" ht="1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ht="1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spans="1:24" ht="1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ht="1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spans="1:24" ht="1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spans="1:24" ht="1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 spans="1:24" ht="1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spans="1:24" ht="1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spans="1:24" ht="1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spans="1:24" ht="1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 spans="1:24" ht="1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 spans="1:24" ht="1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  <row r="985" spans="1:24" ht="1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</row>
    <row r="986" spans="1:24" ht="1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</row>
    <row r="987" spans="1:24" ht="1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</row>
    <row r="988" spans="1:24" ht="1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</row>
    <row r="989" spans="1:24" ht="1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</row>
    <row r="990" spans="1:24" ht="1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</row>
    <row r="991" spans="1:24" ht="1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</row>
    <row r="992" spans="1:24" ht="1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</row>
    <row r="993" spans="1:24" ht="1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</row>
  </sheetData>
  <mergeCells count="3">
    <mergeCell ref="B3:F3"/>
    <mergeCell ref="L3:P3"/>
    <mergeCell ref="G3:K3"/>
  </mergeCells>
  <pageMargins left="0.39370078740157477" right="0.39370078740157477" top="0.59055118110236215" bottom="0.59055118110236215" header="0" footer="0"/>
  <pageSetup paperSize="9" scale="53" fitToHeight="0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2">
    <pageSetUpPr fitToPage="1"/>
  </sheetPr>
  <dimension ref="A1:Z990"/>
  <sheetViews>
    <sheetView topLeftCell="A78" workbookViewId="0"/>
  </sheetViews>
  <sheetFormatPr baseColWidth="10" defaultColWidth="11.42578125" defaultRowHeight="15" customHeight="1" x14ac:dyDescent="0.2"/>
  <cols>
    <col min="1" max="2" width="34.28515625" customWidth="1"/>
    <col min="3" max="14" width="10" customWidth="1"/>
  </cols>
  <sheetData>
    <row r="1" spans="1:26" ht="15.75" customHeight="1" x14ac:dyDescent="0.25">
      <c r="A1" s="71" t="s">
        <v>205</v>
      </c>
      <c r="B1" s="3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" customHeight="1" x14ac:dyDescent="0.2">
      <c r="A2" s="1"/>
      <c r="B2" s="1"/>
      <c r="C2" s="2"/>
      <c r="D2" s="2"/>
      <c r="E2" s="27"/>
      <c r="F2" s="2"/>
      <c r="G2" s="2"/>
      <c r="H2" s="2"/>
      <c r="I2" s="2"/>
      <c r="J2" s="2"/>
      <c r="K2" s="27"/>
      <c r="L2" s="2"/>
      <c r="M2" s="2"/>
      <c r="N2" s="2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 x14ac:dyDescent="0.2">
      <c r="A3" s="4"/>
      <c r="B3" s="4"/>
      <c r="C3" s="49" t="s">
        <v>0</v>
      </c>
      <c r="D3" s="49" t="s">
        <v>1</v>
      </c>
      <c r="E3" s="49" t="s">
        <v>2</v>
      </c>
      <c r="F3" s="49" t="s">
        <v>3</v>
      </c>
      <c r="G3" s="49" t="s">
        <v>4</v>
      </c>
      <c r="H3" s="49" t="s">
        <v>5</v>
      </c>
      <c r="I3" s="49" t="s">
        <v>6</v>
      </c>
      <c r="J3" s="49" t="s">
        <v>7</v>
      </c>
      <c r="K3" s="49" t="s">
        <v>8</v>
      </c>
      <c r="L3" s="49" t="s">
        <v>9</v>
      </c>
      <c r="M3" s="49" t="s">
        <v>10</v>
      </c>
      <c r="N3" s="49" t="s">
        <v>11</v>
      </c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">
      <c r="A4" s="28" t="s">
        <v>15</v>
      </c>
      <c r="B4" s="28" t="s">
        <v>15</v>
      </c>
      <c r="C4" s="15">
        <v>47746</v>
      </c>
      <c r="D4" s="15">
        <v>47211</v>
      </c>
      <c r="E4" s="15">
        <v>46784</v>
      </c>
      <c r="F4" s="15">
        <v>46288</v>
      </c>
      <c r="G4" s="15">
        <v>45750</v>
      </c>
      <c r="H4" s="15">
        <v>45386</v>
      </c>
      <c r="I4" s="15">
        <v>45948</v>
      </c>
      <c r="J4" s="15">
        <v>46435</v>
      </c>
      <c r="K4" s="15">
        <v>45931</v>
      </c>
      <c r="L4" s="15">
        <v>45794</v>
      </c>
      <c r="M4" s="15">
        <v>46065</v>
      </c>
      <c r="N4" s="15">
        <v>46382</v>
      </c>
      <c r="O4" s="1"/>
      <c r="P4" s="1"/>
      <c r="Q4" s="10"/>
      <c r="R4" s="16"/>
      <c r="S4" s="16"/>
      <c r="T4" s="1"/>
      <c r="U4" s="1"/>
      <c r="V4" s="1"/>
      <c r="W4" s="1"/>
      <c r="X4" s="1"/>
      <c r="Y4" s="1"/>
      <c r="Z4" s="1"/>
    </row>
    <row r="5" spans="1:26" ht="15" customHeight="1" x14ac:dyDescent="0.2">
      <c r="A5" s="32" t="s">
        <v>62</v>
      </c>
      <c r="B5" s="32" t="s">
        <v>62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1"/>
      <c r="P5" s="17"/>
      <c r="Q5" s="10"/>
      <c r="R5" s="10"/>
      <c r="S5" s="10"/>
      <c r="T5" s="1"/>
      <c r="U5" s="1"/>
      <c r="V5" s="1"/>
      <c r="W5" s="1"/>
      <c r="X5" s="1"/>
      <c r="Y5" s="1"/>
      <c r="Z5" s="1"/>
    </row>
    <row r="6" spans="1:26" ht="15" customHeight="1" x14ac:dyDescent="0.2">
      <c r="A6" s="29" t="s">
        <v>88</v>
      </c>
      <c r="B6" s="29" t="s">
        <v>88</v>
      </c>
      <c r="C6" s="6">
        <v>153</v>
      </c>
      <c r="D6" s="6">
        <v>162</v>
      </c>
      <c r="E6" s="6">
        <v>155</v>
      </c>
      <c r="F6" s="6">
        <v>153</v>
      </c>
      <c r="G6" s="6">
        <v>158</v>
      </c>
      <c r="H6" s="6">
        <v>150</v>
      </c>
      <c r="I6" s="6">
        <v>161</v>
      </c>
      <c r="J6" s="6">
        <v>171</v>
      </c>
      <c r="K6" s="6">
        <v>164</v>
      </c>
      <c r="L6" s="6">
        <v>155</v>
      </c>
      <c r="M6" s="6">
        <v>152</v>
      </c>
      <c r="N6" s="6">
        <v>154</v>
      </c>
      <c r="O6" s="1"/>
      <c r="P6" s="6"/>
      <c r="Q6" s="10"/>
      <c r="R6" s="10"/>
      <c r="S6" s="10"/>
      <c r="T6" s="1"/>
      <c r="U6" s="1"/>
      <c r="V6" s="1"/>
      <c r="W6" s="1"/>
      <c r="X6" s="1"/>
      <c r="Y6" s="1"/>
      <c r="Z6" s="1"/>
    </row>
    <row r="7" spans="1:26" ht="15" customHeight="1" x14ac:dyDescent="0.2">
      <c r="A7" s="31" t="s">
        <v>89</v>
      </c>
      <c r="B7" s="31" t="s">
        <v>89</v>
      </c>
      <c r="C7" s="8">
        <v>153</v>
      </c>
      <c r="D7" s="8">
        <v>149</v>
      </c>
      <c r="E7" s="8">
        <v>142</v>
      </c>
      <c r="F7" s="8">
        <v>147</v>
      </c>
      <c r="G7" s="8">
        <v>147</v>
      </c>
      <c r="H7" s="8">
        <v>149</v>
      </c>
      <c r="I7" s="8">
        <v>158</v>
      </c>
      <c r="J7" s="8">
        <v>157</v>
      </c>
      <c r="K7" s="8">
        <v>154</v>
      </c>
      <c r="L7" s="8">
        <v>145</v>
      </c>
      <c r="M7" s="8">
        <v>155</v>
      </c>
      <c r="N7" s="8">
        <v>159</v>
      </c>
      <c r="O7" s="1"/>
      <c r="P7" s="6"/>
      <c r="Q7" s="10"/>
      <c r="R7" s="10"/>
      <c r="S7" s="10"/>
      <c r="T7" s="1"/>
      <c r="U7" s="1"/>
      <c r="V7" s="1"/>
      <c r="W7" s="1"/>
      <c r="X7" s="1"/>
      <c r="Y7" s="1"/>
      <c r="Z7" s="1"/>
    </row>
    <row r="8" spans="1:26" ht="15" customHeight="1" x14ac:dyDescent="0.2">
      <c r="A8" s="29" t="s">
        <v>90</v>
      </c>
      <c r="B8" s="29" t="s">
        <v>90</v>
      </c>
      <c r="C8" s="6">
        <v>344</v>
      </c>
      <c r="D8" s="6">
        <v>336</v>
      </c>
      <c r="E8" s="6">
        <v>326</v>
      </c>
      <c r="F8" s="6">
        <v>336</v>
      </c>
      <c r="G8" s="6">
        <v>335</v>
      </c>
      <c r="H8" s="6">
        <v>335</v>
      </c>
      <c r="I8" s="6">
        <v>342</v>
      </c>
      <c r="J8" s="6">
        <v>349</v>
      </c>
      <c r="K8" s="6">
        <v>341</v>
      </c>
      <c r="L8" s="6">
        <v>350</v>
      </c>
      <c r="M8" s="6">
        <v>346</v>
      </c>
      <c r="N8" s="6">
        <v>348</v>
      </c>
      <c r="O8" s="1"/>
      <c r="P8" s="6"/>
      <c r="Q8" s="10"/>
      <c r="R8" s="10"/>
      <c r="S8" s="10"/>
      <c r="T8" s="1"/>
      <c r="U8" s="1"/>
      <c r="V8" s="1"/>
      <c r="W8" s="1"/>
      <c r="X8" s="1"/>
      <c r="Y8" s="1"/>
      <c r="Z8" s="1"/>
    </row>
    <row r="9" spans="1:26" ht="15" customHeight="1" x14ac:dyDescent="0.2">
      <c r="A9" s="31" t="s">
        <v>91</v>
      </c>
      <c r="B9" s="31" t="s">
        <v>91</v>
      </c>
      <c r="C9" s="8">
        <v>269</v>
      </c>
      <c r="D9" s="8">
        <v>273</v>
      </c>
      <c r="E9" s="8">
        <v>275</v>
      </c>
      <c r="F9" s="8">
        <v>283</v>
      </c>
      <c r="G9" s="8">
        <v>276</v>
      </c>
      <c r="H9" s="8">
        <v>259</v>
      </c>
      <c r="I9" s="8">
        <v>263</v>
      </c>
      <c r="J9" s="8">
        <v>256</v>
      </c>
      <c r="K9" s="8">
        <v>263</v>
      </c>
      <c r="L9" s="8">
        <v>269</v>
      </c>
      <c r="M9" s="8">
        <v>287</v>
      </c>
      <c r="N9" s="8">
        <v>295</v>
      </c>
      <c r="O9" s="1"/>
      <c r="P9" s="6"/>
      <c r="Q9" s="10"/>
      <c r="R9" s="10"/>
      <c r="S9" s="10"/>
      <c r="T9" s="1"/>
      <c r="U9" s="1"/>
      <c r="V9" s="1"/>
      <c r="W9" s="1"/>
      <c r="X9" s="1"/>
      <c r="Y9" s="1"/>
      <c r="Z9" s="1"/>
    </row>
    <row r="10" spans="1:26" ht="15" customHeight="1" x14ac:dyDescent="0.2">
      <c r="A10" s="29" t="s">
        <v>92</v>
      </c>
      <c r="B10" s="29" t="s">
        <v>92</v>
      </c>
      <c r="C10" s="6">
        <v>175</v>
      </c>
      <c r="D10" s="6">
        <v>174</v>
      </c>
      <c r="E10" s="6">
        <v>183</v>
      </c>
      <c r="F10" s="6">
        <v>175</v>
      </c>
      <c r="G10" s="6">
        <v>167</v>
      </c>
      <c r="H10" s="6">
        <v>170</v>
      </c>
      <c r="I10" s="6">
        <v>177</v>
      </c>
      <c r="J10" s="6">
        <v>179</v>
      </c>
      <c r="K10" s="6">
        <v>179</v>
      </c>
      <c r="L10" s="6">
        <v>176</v>
      </c>
      <c r="M10" s="6">
        <v>181</v>
      </c>
      <c r="N10" s="6">
        <v>191</v>
      </c>
      <c r="O10" s="1"/>
      <c r="P10" s="6"/>
      <c r="Q10" s="10"/>
      <c r="R10" s="10"/>
      <c r="S10" s="10"/>
      <c r="T10" s="1"/>
      <c r="U10" s="1"/>
      <c r="V10" s="1"/>
      <c r="W10" s="1"/>
      <c r="X10" s="1"/>
      <c r="Y10" s="1"/>
      <c r="Z10" s="1"/>
    </row>
    <row r="11" spans="1:26" ht="15" customHeight="1" x14ac:dyDescent="0.2">
      <c r="A11" s="31" t="s">
        <v>93</v>
      </c>
      <c r="B11" s="31" t="s">
        <v>93</v>
      </c>
      <c r="C11" s="8">
        <v>179</v>
      </c>
      <c r="D11" s="8">
        <v>173</v>
      </c>
      <c r="E11" s="8">
        <v>176</v>
      </c>
      <c r="F11" s="8">
        <v>182</v>
      </c>
      <c r="G11" s="8">
        <v>183</v>
      </c>
      <c r="H11" s="8">
        <v>182</v>
      </c>
      <c r="I11" s="8">
        <v>183</v>
      </c>
      <c r="J11" s="8">
        <v>173</v>
      </c>
      <c r="K11" s="8">
        <v>168</v>
      </c>
      <c r="L11" s="8">
        <v>165</v>
      </c>
      <c r="M11" s="8">
        <v>179</v>
      </c>
      <c r="N11" s="8">
        <v>176</v>
      </c>
      <c r="O11" s="1"/>
      <c r="P11" s="6"/>
      <c r="Q11" s="10"/>
      <c r="R11" s="10"/>
      <c r="S11" s="10"/>
      <c r="T11" s="1"/>
      <c r="U11" s="1"/>
      <c r="V11" s="1"/>
      <c r="W11" s="1"/>
      <c r="X11" s="1"/>
      <c r="Y11" s="1"/>
      <c r="Z11" s="1"/>
    </row>
    <row r="12" spans="1:26" ht="15" customHeight="1" x14ac:dyDescent="0.2">
      <c r="A12" s="30" t="s">
        <v>63</v>
      </c>
      <c r="B12" s="30" t="s">
        <v>63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1"/>
      <c r="P12" s="6"/>
      <c r="Q12" s="10"/>
      <c r="R12" s="10"/>
      <c r="S12" s="10"/>
      <c r="T12" s="1"/>
      <c r="U12" s="1"/>
      <c r="V12" s="1"/>
      <c r="W12" s="1"/>
      <c r="X12" s="1"/>
      <c r="Y12" s="1"/>
      <c r="Z12" s="1"/>
    </row>
    <row r="13" spans="1:26" ht="15" customHeight="1" x14ac:dyDescent="0.2">
      <c r="A13" s="31" t="s">
        <v>94</v>
      </c>
      <c r="B13" s="31" t="s">
        <v>94</v>
      </c>
      <c r="C13" s="8">
        <v>1180</v>
      </c>
      <c r="D13" s="8">
        <v>1160</v>
      </c>
      <c r="E13" s="8">
        <v>1156</v>
      </c>
      <c r="F13" s="8">
        <v>1128</v>
      </c>
      <c r="G13" s="8">
        <v>1112</v>
      </c>
      <c r="H13" s="8">
        <v>1106</v>
      </c>
      <c r="I13" s="8">
        <v>1155</v>
      </c>
      <c r="J13" s="8">
        <v>1183</v>
      </c>
      <c r="K13" s="8">
        <v>1154</v>
      </c>
      <c r="L13" s="8">
        <v>1129</v>
      </c>
      <c r="M13" s="8">
        <v>1114</v>
      </c>
      <c r="N13" s="8">
        <v>1122</v>
      </c>
      <c r="O13" s="1"/>
      <c r="P13" s="6"/>
      <c r="Q13" s="10"/>
      <c r="R13" s="10"/>
      <c r="S13" s="10"/>
      <c r="T13" s="1"/>
      <c r="U13" s="1"/>
      <c r="V13" s="1"/>
      <c r="W13" s="1"/>
      <c r="X13" s="1"/>
      <c r="Y13" s="1"/>
      <c r="Z13" s="1"/>
    </row>
    <row r="14" spans="1:26" ht="15" customHeight="1" x14ac:dyDescent="0.2">
      <c r="A14" s="29" t="s">
        <v>95</v>
      </c>
      <c r="B14" s="29" t="s">
        <v>95</v>
      </c>
      <c r="C14" s="6">
        <v>166</v>
      </c>
      <c r="D14" s="6">
        <v>159</v>
      </c>
      <c r="E14" s="6">
        <v>166</v>
      </c>
      <c r="F14" s="6">
        <v>169</v>
      </c>
      <c r="G14" s="6">
        <v>167</v>
      </c>
      <c r="H14" s="6">
        <v>157</v>
      </c>
      <c r="I14" s="6">
        <v>163</v>
      </c>
      <c r="J14" s="6">
        <v>163</v>
      </c>
      <c r="K14" s="6">
        <v>168</v>
      </c>
      <c r="L14" s="6">
        <v>166</v>
      </c>
      <c r="M14" s="6">
        <v>161</v>
      </c>
      <c r="N14" s="6">
        <v>169</v>
      </c>
      <c r="O14" s="1"/>
      <c r="P14" s="6"/>
      <c r="Q14" s="10"/>
      <c r="R14" s="10"/>
      <c r="S14" s="10"/>
      <c r="T14" s="1"/>
      <c r="U14" s="1"/>
      <c r="V14" s="1"/>
      <c r="W14" s="1"/>
      <c r="X14" s="1"/>
      <c r="Y14" s="1"/>
      <c r="Z14" s="1"/>
    </row>
    <row r="15" spans="1:26" ht="15" customHeight="1" x14ac:dyDescent="0.2">
      <c r="A15" s="31" t="s">
        <v>169</v>
      </c>
      <c r="B15" s="31" t="s">
        <v>169</v>
      </c>
      <c r="C15" s="8">
        <v>368</v>
      </c>
      <c r="D15" s="8">
        <v>362</v>
      </c>
      <c r="E15" s="8">
        <v>373</v>
      </c>
      <c r="F15" s="8">
        <v>355</v>
      </c>
      <c r="G15" s="8">
        <v>339</v>
      </c>
      <c r="H15" s="8">
        <v>348</v>
      </c>
      <c r="I15" s="8">
        <v>371</v>
      </c>
      <c r="J15" s="8">
        <v>368</v>
      </c>
      <c r="K15" s="8">
        <v>367</v>
      </c>
      <c r="L15" s="8">
        <v>362</v>
      </c>
      <c r="M15" s="8">
        <v>349</v>
      </c>
      <c r="N15" s="8">
        <v>356</v>
      </c>
      <c r="O15" s="1"/>
      <c r="P15" s="6"/>
      <c r="Q15" s="10"/>
      <c r="R15" s="10"/>
      <c r="S15" s="10"/>
      <c r="T15" s="1"/>
      <c r="U15" s="1"/>
      <c r="V15" s="1"/>
      <c r="W15" s="1"/>
      <c r="X15" s="1"/>
      <c r="Y15" s="1"/>
      <c r="Z15" s="1"/>
    </row>
    <row r="16" spans="1:26" ht="15" customHeight="1" x14ac:dyDescent="0.2">
      <c r="A16" s="30" t="s">
        <v>64</v>
      </c>
      <c r="B16" s="30" t="s">
        <v>64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1"/>
      <c r="P16" s="6"/>
      <c r="Q16" s="10"/>
      <c r="R16" s="10"/>
      <c r="S16" s="10"/>
      <c r="T16" s="1"/>
      <c r="U16" s="1"/>
      <c r="V16" s="1"/>
      <c r="W16" s="1"/>
      <c r="X16" s="1"/>
      <c r="Y16" s="1"/>
      <c r="Z16" s="1"/>
    </row>
    <row r="17" spans="1:26" ht="15" customHeight="1" x14ac:dyDescent="0.2">
      <c r="A17" s="31" t="s">
        <v>96</v>
      </c>
      <c r="B17" s="31" t="s">
        <v>96</v>
      </c>
      <c r="C17" s="8">
        <v>356</v>
      </c>
      <c r="D17" s="8">
        <v>362</v>
      </c>
      <c r="E17" s="8">
        <v>370</v>
      </c>
      <c r="F17" s="8">
        <v>370</v>
      </c>
      <c r="G17" s="8">
        <v>349</v>
      </c>
      <c r="H17" s="8">
        <v>354</v>
      </c>
      <c r="I17" s="8">
        <v>378</v>
      </c>
      <c r="J17" s="8">
        <v>374</v>
      </c>
      <c r="K17" s="8">
        <v>352</v>
      </c>
      <c r="L17" s="8">
        <v>367</v>
      </c>
      <c r="M17" s="8">
        <v>367</v>
      </c>
      <c r="N17" s="8">
        <v>363</v>
      </c>
      <c r="O17" s="1"/>
      <c r="P17" s="6"/>
      <c r="Q17" s="10"/>
      <c r="R17" s="10"/>
      <c r="S17" s="10"/>
      <c r="T17" s="1"/>
      <c r="U17" s="1"/>
      <c r="V17" s="1"/>
      <c r="W17" s="1"/>
      <c r="X17" s="1"/>
      <c r="Y17" s="1"/>
      <c r="Z17" s="1"/>
    </row>
    <row r="18" spans="1:26" ht="15" customHeight="1" x14ac:dyDescent="0.2">
      <c r="A18" s="29" t="s">
        <v>97</v>
      </c>
      <c r="B18" s="29" t="s">
        <v>97</v>
      </c>
      <c r="C18" s="6">
        <v>242</v>
      </c>
      <c r="D18" s="6">
        <v>246</v>
      </c>
      <c r="E18" s="6">
        <v>246</v>
      </c>
      <c r="F18" s="6">
        <v>242</v>
      </c>
      <c r="G18" s="6">
        <v>241</v>
      </c>
      <c r="H18" s="6">
        <v>242</v>
      </c>
      <c r="I18" s="6">
        <v>243</v>
      </c>
      <c r="J18" s="6">
        <v>249</v>
      </c>
      <c r="K18" s="6">
        <v>238</v>
      </c>
      <c r="L18" s="6">
        <v>242</v>
      </c>
      <c r="M18" s="6">
        <v>234</v>
      </c>
      <c r="N18" s="6">
        <v>246</v>
      </c>
      <c r="O18" s="1"/>
      <c r="P18" s="6"/>
      <c r="Q18" s="10"/>
      <c r="R18" s="10"/>
      <c r="S18" s="10"/>
      <c r="T18" s="1"/>
      <c r="U18" s="1"/>
      <c r="V18" s="1"/>
      <c r="W18" s="1"/>
      <c r="X18" s="1"/>
      <c r="Y18" s="1"/>
      <c r="Z18" s="1"/>
    </row>
    <row r="19" spans="1:26" ht="15" customHeight="1" x14ac:dyDescent="0.2">
      <c r="A19" s="31" t="s">
        <v>98</v>
      </c>
      <c r="B19" s="31" t="s">
        <v>98</v>
      </c>
      <c r="C19" s="8">
        <v>731</v>
      </c>
      <c r="D19" s="8">
        <v>718</v>
      </c>
      <c r="E19" s="8">
        <v>704</v>
      </c>
      <c r="F19" s="8">
        <v>723</v>
      </c>
      <c r="G19" s="8">
        <v>721</v>
      </c>
      <c r="H19" s="8">
        <v>732</v>
      </c>
      <c r="I19" s="8">
        <v>714</v>
      </c>
      <c r="J19" s="8">
        <v>712</v>
      </c>
      <c r="K19" s="8">
        <v>708</v>
      </c>
      <c r="L19" s="8">
        <v>697</v>
      </c>
      <c r="M19" s="8">
        <v>726</v>
      </c>
      <c r="N19" s="8">
        <v>721</v>
      </c>
      <c r="O19" s="1"/>
      <c r="P19" s="6"/>
      <c r="Q19" s="10"/>
      <c r="R19" s="10"/>
      <c r="S19" s="10"/>
      <c r="T19" s="1"/>
      <c r="U19" s="1"/>
      <c r="V19" s="1"/>
      <c r="W19" s="1"/>
      <c r="X19" s="1"/>
      <c r="Y19" s="1"/>
      <c r="Z19" s="1"/>
    </row>
    <row r="20" spans="1:26" ht="15" customHeight="1" x14ac:dyDescent="0.2">
      <c r="A20" s="29" t="s">
        <v>99</v>
      </c>
      <c r="B20" s="29" t="s">
        <v>99</v>
      </c>
      <c r="C20" s="6">
        <v>1032</v>
      </c>
      <c r="D20" s="6">
        <v>998</v>
      </c>
      <c r="E20" s="6">
        <v>990</v>
      </c>
      <c r="F20" s="6">
        <v>995</v>
      </c>
      <c r="G20" s="6">
        <v>993</v>
      </c>
      <c r="H20" s="6">
        <v>989</v>
      </c>
      <c r="I20" s="6">
        <v>1020</v>
      </c>
      <c r="J20" s="6">
        <v>1026</v>
      </c>
      <c r="K20" s="6">
        <v>1000</v>
      </c>
      <c r="L20" s="6">
        <v>1016</v>
      </c>
      <c r="M20" s="6">
        <v>1027</v>
      </c>
      <c r="N20" s="6">
        <v>1025</v>
      </c>
      <c r="O20" s="1"/>
      <c r="P20" s="6"/>
      <c r="Q20" s="10"/>
      <c r="R20" s="10"/>
      <c r="S20" s="10"/>
      <c r="T20" s="1"/>
      <c r="U20" s="1"/>
      <c r="V20" s="1"/>
      <c r="W20" s="1"/>
      <c r="X20" s="1"/>
      <c r="Y20" s="1"/>
      <c r="Z20" s="1"/>
    </row>
    <row r="21" spans="1:26" ht="15" customHeight="1" x14ac:dyDescent="0.2">
      <c r="A21" s="32" t="s">
        <v>65</v>
      </c>
      <c r="B21" s="32" t="s">
        <v>65</v>
      </c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1"/>
      <c r="P21" s="6"/>
      <c r="Q21" s="10"/>
      <c r="R21" s="10"/>
      <c r="S21" s="10"/>
      <c r="T21" s="1"/>
      <c r="U21" s="1"/>
      <c r="V21" s="1"/>
      <c r="W21" s="1"/>
      <c r="X21" s="1"/>
      <c r="Y21" s="1"/>
      <c r="Z21" s="1"/>
    </row>
    <row r="22" spans="1:26" ht="15" customHeight="1" x14ac:dyDescent="0.2">
      <c r="A22" s="29" t="s">
        <v>100</v>
      </c>
      <c r="B22" s="29" t="s">
        <v>100</v>
      </c>
      <c r="C22" s="6">
        <v>548</v>
      </c>
      <c r="D22" s="6">
        <v>530</v>
      </c>
      <c r="E22" s="6">
        <v>524</v>
      </c>
      <c r="F22" s="6">
        <v>503</v>
      </c>
      <c r="G22" s="6">
        <v>504</v>
      </c>
      <c r="H22" s="6">
        <v>507</v>
      </c>
      <c r="I22" s="6">
        <v>525</v>
      </c>
      <c r="J22" s="6">
        <v>545</v>
      </c>
      <c r="K22" s="6">
        <v>526</v>
      </c>
      <c r="L22" s="6">
        <v>502</v>
      </c>
      <c r="M22" s="6">
        <v>491</v>
      </c>
      <c r="N22" s="6">
        <v>505</v>
      </c>
      <c r="O22" s="1"/>
      <c r="P22" s="6"/>
      <c r="Q22" s="10"/>
      <c r="R22" s="10"/>
      <c r="S22" s="10"/>
      <c r="T22" s="1"/>
      <c r="U22" s="1"/>
      <c r="V22" s="1"/>
      <c r="W22" s="1"/>
      <c r="X22" s="1"/>
      <c r="Y22" s="1"/>
      <c r="Z22" s="1"/>
    </row>
    <row r="23" spans="1:26" ht="15" customHeight="1" x14ac:dyDescent="0.2">
      <c r="A23" s="31" t="s">
        <v>101</v>
      </c>
      <c r="B23" s="31" t="s">
        <v>101</v>
      </c>
      <c r="C23" s="8">
        <v>322</v>
      </c>
      <c r="D23" s="8">
        <v>312</v>
      </c>
      <c r="E23" s="8">
        <v>302</v>
      </c>
      <c r="F23" s="8">
        <v>309</v>
      </c>
      <c r="G23" s="8">
        <v>307</v>
      </c>
      <c r="H23" s="8">
        <v>300</v>
      </c>
      <c r="I23" s="8">
        <v>311</v>
      </c>
      <c r="J23" s="8">
        <v>320</v>
      </c>
      <c r="K23" s="8">
        <v>310</v>
      </c>
      <c r="L23" s="8">
        <v>310</v>
      </c>
      <c r="M23" s="8">
        <v>307</v>
      </c>
      <c r="N23" s="8">
        <v>310</v>
      </c>
      <c r="O23" s="1"/>
      <c r="P23" s="6"/>
      <c r="Q23" s="10"/>
      <c r="R23" s="10"/>
      <c r="S23" s="10"/>
      <c r="T23" s="1"/>
      <c r="U23" s="1"/>
      <c r="V23" s="1"/>
      <c r="W23" s="1"/>
      <c r="X23" s="1"/>
      <c r="Y23" s="1"/>
      <c r="Z23" s="1"/>
    </row>
    <row r="24" spans="1:26" ht="15" customHeight="1" x14ac:dyDescent="0.2">
      <c r="A24" s="29" t="s">
        <v>102</v>
      </c>
      <c r="B24" s="29" t="s">
        <v>102</v>
      </c>
      <c r="C24" s="6">
        <v>418</v>
      </c>
      <c r="D24" s="6">
        <v>404</v>
      </c>
      <c r="E24" s="6">
        <v>391</v>
      </c>
      <c r="F24" s="6">
        <v>386</v>
      </c>
      <c r="G24" s="6">
        <v>386</v>
      </c>
      <c r="H24" s="6">
        <v>368</v>
      </c>
      <c r="I24" s="6">
        <v>365</v>
      </c>
      <c r="J24" s="6">
        <v>351</v>
      </c>
      <c r="K24" s="6">
        <v>354</v>
      </c>
      <c r="L24" s="6">
        <v>366</v>
      </c>
      <c r="M24" s="6">
        <v>378</v>
      </c>
      <c r="N24" s="6">
        <v>383</v>
      </c>
      <c r="O24" s="1"/>
      <c r="P24" s="6"/>
      <c r="Q24" s="10"/>
      <c r="R24" s="10"/>
      <c r="S24" s="10"/>
      <c r="T24" s="1"/>
      <c r="U24" s="1"/>
      <c r="V24" s="1"/>
      <c r="W24" s="1"/>
      <c r="X24" s="1"/>
      <c r="Y24" s="1"/>
      <c r="Z24" s="1"/>
    </row>
    <row r="25" spans="1:26" ht="15" customHeight="1" x14ac:dyDescent="0.2">
      <c r="A25" s="31" t="s">
        <v>103</v>
      </c>
      <c r="B25" s="31" t="s">
        <v>103</v>
      </c>
      <c r="C25" s="8">
        <v>604</v>
      </c>
      <c r="D25" s="8">
        <v>594</v>
      </c>
      <c r="E25" s="8">
        <v>595</v>
      </c>
      <c r="F25" s="8">
        <v>584</v>
      </c>
      <c r="G25" s="8">
        <v>597</v>
      </c>
      <c r="H25" s="8">
        <v>607</v>
      </c>
      <c r="I25" s="8">
        <v>605</v>
      </c>
      <c r="J25" s="8">
        <v>623</v>
      </c>
      <c r="K25" s="8">
        <v>641</v>
      </c>
      <c r="L25" s="8">
        <v>641</v>
      </c>
      <c r="M25" s="8">
        <v>643</v>
      </c>
      <c r="N25" s="8">
        <v>647</v>
      </c>
      <c r="O25" s="1"/>
      <c r="P25" s="6"/>
      <c r="Q25" s="10"/>
      <c r="R25" s="10"/>
      <c r="S25" s="10"/>
      <c r="T25" s="1"/>
      <c r="U25" s="1"/>
      <c r="V25" s="1"/>
      <c r="W25" s="1"/>
      <c r="X25" s="1"/>
      <c r="Y25" s="1"/>
      <c r="Z25" s="1"/>
    </row>
    <row r="26" spans="1:26" ht="15" customHeight="1" x14ac:dyDescent="0.2">
      <c r="A26" s="30" t="s">
        <v>66</v>
      </c>
      <c r="B26" s="30" t="s">
        <v>66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1"/>
      <c r="P26" s="6"/>
      <c r="Q26" s="10"/>
      <c r="R26" s="10"/>
      <c r="S26" s="10"/>
      <c r="T26" s="1"/>
      <c r="U26" s="1"/>
      <c r="V26" s="1"/>
      <c r="W26" s="1"/>
      <c r="X26" s="1"/>
      <c r="Y26" s="1"/>
      <c r="Z26" s="1"/>
    </row>
    <row r="27" spans="1:26" ht="15" customHeight="1" x14ac:dyDescent="0.2">
      <c r="A27" s="31" t="s">
        <v>104</v>
      </c>
      <c r="B27" s="31" t="s">
        <v>104</v>
      </c>
      <c r="C27" s="8">
        <v>687</v>
      </c>
      <c r="D27" s="8">
        <v>661</v>
      </c>
      <c r="E27" s="8">
        <v>657</v>
      </c>
      <c r="F27" s="8">
        <v>652</v>
      </c>
      <c r="G27" s="8">
        <v>655</v>
      </c>
      <c r="H27" s="8">
        <v>634</v>
      </c>
      <c r="I27" s="8">
        <v>642</v>
      </c>
      <c r="J27" s="8">
        <v>648</v>
      </c>
      <c r="K27" s="8">
        <v>638</v>
      </c>
      <c r="L27" s="8">
        <v>643</v>
      </c>
      <c r="M27" s="8">
        <v>656</v>
      </c>
      <c r="N27" s="8">
        <v>647</v>
      </c>
      <c r="O27" s="1"/>
      <c r="P27" s="6"/>
      <c r="Q27" s="10"/>
      <c r="R27" s="10"/>
      <c r="S27" s="10"/>
      <c r="T27" s="1"/>
      <c r="U27" s="1"/>
      <c r="V27" s="1"/>
      <c r="W27" s="1"/>
      <c r="X27" s="1"/>
      <c r="Y27" s="1"/>
      <c r="Z27" s="1"/>
    </row>
    <row r="28" spans="1:26" ht="15" customHeight="1" x14ac:dyDescent="0.2">
      <c r="A28" s="29" t="s">
        <v>105</v>
      </c>
      <c r="B28" s="29" t="s">
        <v>105</v>
      </c>
      <c r="C28" s="6">
        <v>585</v>
      </c>
      <c r="D28" s="6">
        <v>585</v>
      </c>
      <c r="E28" s="6">
        <v>583</v>
      </c>
      <c r="F28" s="6">
        <v>553</v>
      </c>
      <c r="G28" s="6">
        <v>534</v>
      </c>
      <c r="H28" s="6">
        <v>537</v>
      </c>
      <c r="I28" s="6">
        <v>559</v>
      </c>
      <c r="J28" s="6">
        <v>569</v>
      </c>
      <c r="K28" s="6">
        <v>558</v>
      </c>
      <c r="L28" s="6">
        <v>572</v>
      </c>
      <c r="M28" s="6">
        <v>565</v>
      </c>
      <c r="N28" s="6">
        <v>558</v>
      </c>
      <c r="O28" s="1"/>
      <c r="P28" s="6"/>
      <c r="Q28" s="10"/>
      <c r="R28" s="10"/>
      <c r="S28" s="10"/>
      <c r="T28" s="1"/>
      <c r="U28" s="1"/>
      <c r="V28" s="1"/>
      <c r="W28" s="1"/>
      <c r="X28" s="1"/>
      <c r="Y28" s="1"/>
      <c r="Z28" s="1"/>
    </row>
    <row r="29" spans="1:26" ht="15" customHeight="1" x14ac:dyDescent="0.2">
      <c r="A29" s="31" t="s">
        <v>106</v>
      </c>
      <c r="B29" s="31" t="s">
        <v>106</v>
      </c>
      <c r="C29" s="8">
        <v>440</v>
      </c>
      <c r="D29" s="8">
        <v>447</v>
      </c>
      <c r="E29" s="8">
        <v>453</v>
      </c>
      <c r="F29" s="8">
        <v>445</v>
      </c>
      <c r="G29" s="8">
        <v>441</v>
      </c>
      <c r="H29" s="8">
        <v>424</v>
      </c>
      <c r="I29" s="8">
        <v>448</v>
      </c>
      <c r="J29" s="8">
        <v>445</v>
      </c>
      <c r="K29" s="8">
        <v>420</v>
      </c>
      <c r="L29" s="8">
        <v>426</v>
      </c>
      <c r="M29" s="8">
        <v>438</v>
      </c>
      <c r="N29" s="8">
        <v>443</v>
      </c>
      <c r="O29" s="1"/>
      <c r="P29" s="6"/>
      <c r="Q29" s="10"/>
      <c r="R29" s="10"/>
      <c r="S29" s="10"/>
      <c r="T29" s="1"/>
      <c r="U29" s="1"/>
      <c r="V29" s="1"/>
      <c r="W29" s="1"/>
      <c r="X29" s="1"/>
      <c r="Y29" s="1"/>
      <c r="Z29" s="1"/>
    </row>
    <row r="30" spans="1:26" ht="15" customHeight="1" x14ac:dyDescent="0.2">
      <c r="A30" s="29" t="s">
        <v>107</v>
      </c>
      <c r="B30" s="29" t="s">
        <v>107</v>
      </c>
      <c r="C30" s="6">
        <v>634</v>
      </c>
      <c r="D30" s="6">
        <v>622</v>
      </c>
      <c r="E30" s="6">
        <v>619</v>
      </c>
      <c r="F30" s="6">
        <v>612</v>
      </c>
      <c r="G30" s="6">
        <v>594</v>
      </c>
      <c r="H30" s="6">
        <v>591</v>
      </c>
      <c r="I30" s="6">
        <v>586</v>
      </c>
      <c r="J30" s="6">
        <v>587</v>
      </c>
      <c r="K30" s="6">
        <v>586</v>
      </c>
      <c r="L30" s="6">
        <v>570</v>
      </c>
      <c r="M30" s="6">
        <v>588</v>
      </c>
      <c r="N30" s="6">
        <v>604</v>
      </c>
      <c r="O30" s="1"/>
      <c r="P30" s="6"/>
      <c r="Q30" s="10"/>
      <c r="R30" s="10"/>
      <c r="S30" s="10"/>
      <c r="T30" s="1"/>
      <c r="U30" s="1"/>
      <c r="V30" s="1"/>
      <c r="W30" s="1"/>
      <c r="X30" s="1"/>
      <c r="Y30" s="1"/>
      <c r="Z30" s="1"/>
    </row>
    <row r="31" spans="1:26" ht="15" customHeight="1" x14ac:dyDescent="0.2">
      <c r="A31" s="31" t="s">
        <v>108</v>
      </c>
      <c r="B31" s="31" t="s">
        <v>108</v>
      </c>
      <c r="C31" s="8">
        <v>543</v>
      </c>
      <c r="D31" s="8">
        <v>524</v>
      </c>
      <c r="E31" s="8">
        <v>522</v>
      </c>
      <c r="F31" s="8">
        <v>518</v>
      </c>
      <c r="G31" s="8">
        <v>514</v>
      </c>
      <c r="H31" s="8">
        <v>520</v>
      </c>
      <c r="I31" s="8">
        <v>529</v>
      </c>
      <c r="J31" s="8">
        <v>529</v>
      </c>
      <c r="K31" s="8">
        <v>524</v>
      </c>
      <c r="L31" s="8">
        <v>530</v>
      </c>
      <c r="M31" s="8">
        <v>534</v>
      </c>
      <c r="N31" s="8">
        <v>538</v>
      </c>
      <c r="O31" s="1"/>
      <c r="P31" s="6"/>
      <c r="Q31" s="10"/>
      <c r="R31" s="10"/>
      <c r="S31" s="10"/>
      <c r="T31" s="1"/>
      <c r="U31" s="1"/>
      <c r="V31" s="1"/>
      <c r="W31" s="1"/>
      <c r="X31" s="1"/>
      <c r="Y31" s="1"/>
      <c r="Z31" s="1"/>
    </row>
    <row r="32" spans="1:26" ht="15" customHeight="1" x14ac:dyDescent="0.2">
      <c r="A32" s="30" t="s">
        <v>67</v>
      </c>
      <c r="B32" s="30" t="s">
        <v>67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1"/>
      <c r="P32" s="6"/>
      <c r="Q32" s="10"/>
      <c r="R32" s="10"/>
      <c r="S32" s="10"/>
      <c r="T32" s="1"/>
      <c r="U32" s="1"/>
      <c r="V32" s="1"/>
      <c r="W32" s="1"/>
      <c r="X32" s="1"/>
      <c r="Y32" s="1"/>
      <c r="Z32" s="1"/>
    </row>
    <row r="33" spans="1:26" ht="15" customHeight="1" x14ac:dyDescent="0.2">
      <c r="A33" s="31" t="s">
        <v>109</v>
      </c>
      <c r="B33" s="31" t="s">
        <v>109</v>
      </c>
      <c r="C33" s="8">
        <v>219</v>
      </c>
      <c r="D33" s="8">
        <v>218</v>
      </c>
      <c r="E33" s="8">
        <v>224</v>
      </c>
      <c r="F33" s="8">
        <v>225</v>
      </c>
      <c r="G33" s="8">
        <v>227</v>
      </c>
      <c r="H33" s="8">
        <v>234</v>
      </c>
      <c r="I33" s="8">
        <v>244</v>
      </c>
      <c r="J33" s="8">
        <v>243</v>
      </c>
      <c r="K33" s="8">
        <v>229</v>
      </c>
      <c r="L33" s="8">
        <v>228</v>
      </c>
      <c r="M33" s="8">
        <v>222</v>
      </c>
      <c r="N33" s="8">
        <v>225</v>
      </c>
      <c r="O33" s="1"/>
      <c r="P33" s="6"/>
      <c r="Q33" s="10"/>
      <c r="R33" s="10"/>
      <c r="S33" s="10"/>
      <c r="T33" s="1"/>
      <c r="U33" s="1"/>
      <c r="V33" s="1"/>
      <c r="W33" s="1"/>
      <c r="X33" s="1"/>
      <c r="Y33" s="1"/>
      <c r="Z33" s="1"/>
    </row>
    <row r="34" spans="1:26" ht="15" customHeight="1" x14ac:dyDescent="0.2">
      <c r="A34" s="29" t="s">
        <v>110</v>
      </c>
      <c r="B34" s="29" t="s">
        <v>110</v>
      </c>
      <c r="C34" s="6">
        <v>587</v>
      </c>
      <c r="D34" s="6">
        <v>562</v>
      </c>
      <c r="E34" s="6">
        <v>584</v>
      </c>
      <c r="F34" s="6">
        <v>572</v>
      </c>
      <c r="G34" s="6">
        <v>574</v>
      </c>
      <c r="H34" s="6">
        <v>547</v>
      </c>
      <c r="I34" s="6">
        <v>567</v>
      </c>
      <c r="J34" s="6">
        <v>574</v>
      </c>
      <c r="K34" s="6">
        <v>564</v>
      </c>
      <c r="L34" s="6">
        <v>568</v>
      </c>
      <c r="M34" s="6">
        <v>576</v>
      </c>
      <c r="N34" s="6">
        <v>584</v>
      </c>
      <c r="O34" s="1"/>
      <c r="P34" s="6"/>
      <c r="Q34" s="10"/>
      <c r="R34" s="10"/>
      <c r="S34" s="10"/>
      <c r="T34" s="1"/>
      <c r="U34" s="1"/>
      <c r="V34" s="1"/>
      <c r="W34" s="1"/>
      <c r="X34" s="1"/>
      <c r="Y34" s="1"/>
      <c r="Z34" s="1"/>
    </row>
    <row r="35" spans="1:26" ht="15" customHeight="1" x14ac:dyDescent="0.2">
      <c r="A35" s="31" t="s">
        <v>111</v>
      </c>
      <c r="B35" s="31" t="s">
        <v>111</v>
      </c>
      <c r="C35" s="8">
        <v>188</v>
      </c>
      <c r="D35" s="8">
        <v>178</v>
      </c>
      <c r="E35" s="8">
        <v>182</v>
      </c>
      <c r="F35" s="8">
        <v>172</v>
      </c>
      <c r="G35" s="8">
        <v>164</v>
      </c>
      <c r="H35" s="8">
        <v>173</v>
      </c>
      <c r="I35" s="8">
        <v>183</v>
      </c>
      <c r="J35" s="8">
        <v>188</v>
      </c>
      <c r="K35" s="8">
        <v>178</v>
      </c>
      <c r="L35" s="8">
        <v>190</v>
      </c>
      <c r="M35" s="8">
        <v>193</v>
      </c>
      <c r="N35" s="8">
        <v>194</v>
      </c>
      <c r="O35" s="1"/>
      <c r="P35" s="6"/>
      <c r="Q35" s="10"/>
      <c r="R35" s="10"/>
      <c r="S35" s="10"/>
      <c r="T35" s="1"/>
      <c r="U35" s="1"/>
      <c r="V35" s="1"/>
      <c r="W35" s="1"/>
      <c r="X35" s="1"/>
      <c r="Y35" s="1"/>
      <c r="Z35" s="1"/>
    </row>
    <row r="36" spans="1:26" ht="15" customHeight="1" x14ac:dyDescent="0.2">
      <c r="A36" s="29" t="s">
        <v>112</v>
      </c>
      <c r="B36" s="29" t="s">
        <v>112</v>
      </c>
      <c r="C36" s="6">
        <v>78</v>
      </c>
      <c r="D36" s="6">
        <v>80</v>
      </c>
      <c r="E36" s="6">
        <v>80</v>
      </c>
      <c r="F36" s="6">
        <v>77</v>
      </c>
      <c r="G36" s="6">
        <v>80</v>
      </c>
      <c r="H36" s="6">
        <v>72</v>
      </c>
      <c r="I36" s="6">
        <v>72</v>
      </c>
      <c r="J36" s="6">
        <v>77</v>
      </c>
      <c r="K36" s="6">
        <v>77</v>
      </c>
      <c r="L36" s="6">
        <v>81</v>
      </c>
      <c r="M36" s="6">
        <v>81</v>
      </c>
      <c r="N36" s="6">
        <v>86</v>
      </c>
      <c r="O36" s="1"/>
      <c r="P36" s="6"/>
      <c r="Q36" s="10"/>
      <c r="R36" s="10"/>
      <c r="S36" s="10"/>
      <c r="T36" s="1"/>
      <c r="U36" s="1"/>
      <c r="V36" s="1"/>
      <c r="W36" s="1"/>
      <c r="X36" s="1"/>
      <c r="Y36" s="1"/>
      <c r="Z36" s="1"/>
    </row>
    <row r="37" spans="1:26" ht="15" customHeight="1" x14ac:dyDescent="0.2">
      <c r="A37" s="32" t="s">
        <v>68</v>
      </c>
      <c r="B37" s="32" t="s">
        <v>68</v>
      </c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1"/>
      <c r="P37" s="6"/>
      <c r="Q37" s="10"/>
      <c r="R37" s="10"/>
      <c r="S37" s="10"/>
      <c r="T37" s="1"/>
      <c r="U37" s="1"/>
      <c r="V37" s="1"/>
      <c r="W37" s="1"/>
      <c r="X37" s="1"/>
      <c r="Y37" s="1"/>
      <c r="Z37" s="1"/>
    </row>
    <row r="38" spans="1:26" ht="15" customHeight="1" x14ac:dyDescent="0.2">
      <c r="A38" s="29" t="s">
        <v>113</v>
      </c>
      <c r="B38" s="29" t="s">
        <v>113</v>
      </c>
      <c r="C38" s="6">
        <v>1637</v>
      </c>
      <c r="D38" s="6">
        <v>1596</v>
      </c>
      <c r="E38" s="6">
        <v>1614</v>
      </c>
      <c r="F38" s="6">
        <v>1579</v>
      </c>
      <c r="G38" s="6">
        <v>1578</v>
      </c>
      <c r="H38" s="6">
        <v>1522</v>
      </c>
      <c r="I38" s="6">
        <v>1544</v>
      </c>
      <c r="J38" s="6">
        <v>1574</v>
      </c>
      <c r="K38" s="6">
        <v>1530</v>
      </c>
      <c r="L38" s="6">
        <v>1512</v>
      </c>
      <c r="M38" s="6">
        <v>1494</v>
      </c>
      <c r="N38" s="6">
        <v>1526</v>
      </c>
      <c r="O38" s="1"/>
      <c r="P38" s="6"/>
      <c r="Q38" s="10"/>
      <c r="R38" s="10"/>
      <c r="S38" s="10"/>
      <c r="T38" s="1"/>
      <c r="U38" s="1"/>
      <c r="V38" s="1"/>
      <c r="W38" s="1"/>
      <c r="X38" s="1"/>
      <c r="Y38" s="1"/>
      <c r="Z38" s="1"/>
    </row>
    <row r="39" spans="1:26" ht="15" customHeight="1" x14ac:dyDescent="0.2">
      <c r="A39" s="31" t="s">
        <v>114</v>
      </c>
      <c r="B39" s="31" t="s">
        <v>114</v>
      </c>
      <c r="C39" s="8">
        <v>329</v>
      </c>
      <c r="D39" s="8">
        <v>328</v>
      </c>
      <c r="E39" s="8">
        <v>334</v>
      </c>
      <c r="F39" s="8">
        <v>324</v>
      </c>
      <c r="G39" s="8">
        <v>322</v>
      </c>
      <c r="H39" s="8">
        <v>334</v>
      </c>
      <c r="I39" s="8">
        <v>322</v>
      </c>
      <c r="J39" s="8">
        <v>318</v>
      </c>
      <c r="K39" s="8">
        <v>315</v>
      </c>
      <c r="L39" s="8">
        <v>311</v>
      </c>
      <c r="M39" s="8">
        <v>304</v>
      </c>
      <c r="N39" s="8">
        <v>298</v>
      </c>
      <c r="O39" s="1"/>
      <c r="P39" s="6"/>
      <c r="Q39" s="10"/>
      <c r="R39" s="10"/>
      <c r="S39" s="10"/>
      <c r="T39" s="1"/>
      <c r="U39" s="1"/>
      <c r="V39" s="1"/>
      <c r="W39" s="1"/>
      <c r="X39" s="1"/>
      <c r="Y39" s="1"/>
      <c r="Z39" s="1"/>
    </row>
    <row r="40" spans="1:26" ht="15" customHeight="1" x14ac:dyDescent="0.2">
      <c r="A40" s="29" t="s">
        <v>115</v>
      </c>
      <c r="B40" s="29" t="s">
        <v>115</v>
      </c>
      <c r="C40" s="6">
        <v>757</v>
      </c>
      <c r="D40" s="6">
        <v>754</v>
      </c>
      <c r="E40" s="6">
        <v>736</v>
      </c>
      <c r="F40" s="6">
        <v>748</v>
      </c>
      <c r="G40" s="6">
        <v>737</v>
      </c>
      <c r="H40" s="6">
        <v>725</v>
      </c>
      <c r="I40" s="6">
        <v>724</v>
      </c>
      <c r="J40" s="6">
        <v>728</v>
      </c>
      <c r="K40" s="6">
        <v>715</v>
      </c>
      <c r="L40" s="6">
        <v>693</v>
      </c>
      <c r="M40" s="6">
        <v>713</v>
      </c>
      <c r="N40" s="6">
        <v>724</v>
      </c>
      <c r="O40" s="1"/>
      <c r="P40" s="6"/>
      <c r="Q40" s="10"/>
      <c r="R40" s="10"/>
      <c r="S40" s="10"/>
      <c r="T40" s="1"/>
      <c r="U40" s="1"/>
      <c r="V40" s="1"/>
      <c r="W40" s="1"/>
      <c r="X40" s="1"/>
      <c r="Y40" s="1"/>
      <c r="Z40" s="1"/>
    </row>
    <row r="41" spans="1:26" ht="15" customHeight="1" x14ac:dyDescent="0.2">
      <c r="A41" s="31" t="s">
        <v>116</v>
      </c>
      <c r="B41" s="31" t="s">
        <v>116</v>
      </c>
      <c r="C41" s="8">
        <v>351</v>
      </c>
      <c r="D41" s="8">
        <v>369</v>
      </c>
      <c r="E41" s="8">
        <v>358</v>
      </c>
      <c r="F41" s="8">
        <v>360</v>
      </c>
      <c r="G41" s="8">
        <v>351</v>
      </c>
      <c r="H41" s="8">
        <v>335</v>
      </c>
      <c r="I41" s="8">
        <v>322</v>
      </c>
      <c r="J41" s="8">
        <v>339</v>
      </c>
      <c r="K41" s="8">
        <v>333</v>
      </c>
      <c r="L41" s="8">
        <v>321</v>
      </c>
      <c r="M41" s="8">
        <v>324</v>
      </c>
      <c r="N41" s="8">
        <v>316</v>
      </c>
      <c r="O41" s="1"/>
      <c r="P41" s="6"/>
      <c r="Q41" s="10"/>
      <c r="R41" s="10"/>
      <c r="S41" s="10"/>
      <c r="T41" s="1"/>
      <c r="U41" s="1"/>
      <c r="V41" s="1"/>
      <c r="W41" s="1"/>
      <c r="X41" s="1"/>
      <c r="Y41" s="1"/>
      <c r="Z41" s="1"/>
    </row>
    <row r="42" spans="1:26" ht="15" customHeight="1" x14ac:dyDescent="0.2">
      <c r="A42" s="29" t="s">
        <v>117</v>
      </c>
      <c r="B42" s="29" t="s">
        <v>117</v>
      </c>
      <c r="C42" s="6">
        <v>328</v>
      </c>
      <c r="D42" s="6">
        <v>324</v>
      </c>
      <c r="E42" s="6">
        <v>329</v>
      </c>
      <c r="F42" s="6">
        <v>322</v>
      </c>
      <c r="G42" s="6">
        <v>311</v>
      </c>
      <c r="H42" s="6">
        <v>294</v>
      </c>
      <c r="I42" s="6">
        <v>305</v>
      </c>
      <c r="J42" s="6">
        <v>304</v>
      </c>
      <c r="K42" s="6">
        <v>312</v>
      </c>
      <c r="L42" s="6">
        <v>314</v>
      </c>
      <c r="M42" s="6">
        <v>310</v>
      </c>
      <c r="N42" s="6">
        <v>301</v>
      </c>
      <c r="O42" s="1"/>
      <c r="P42" s="6"/>
      <c r="Q42" s="10"/>
      <c r="R42" s="10"/>
      <c r="S42" s="10"/>
      <c r="T42" s="1"/>
      <c r="U42" s="1"/>
      <c r="V42" s="1"/>
      <c r="W42" s="1"/>
      <c r="X42" s="1"/>
      <c r="Y42" s="1"/>
      <c r="Z42" s="1"/>
    </row>
    <row r="43" spans="1:26" ht="15" customHeight="1" x14ac:dyDescent="0.2">
      <c r="A43" s="32" t="s">
        <v>69</v>
      </c>
      <c r="B43" s="32" t="s">
        <v>69</v>
      </c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1"/>
      <c r="P43" s="6"/>
      <c r="Q43" s="10"/>
      <c r="R43" s="10"/>
      <c r="S43" s="10"/>
      <c r="T43" s="1"/>
      <c r="U43" s="1"/>
      <c r="V43" s="1"/>
      <c r="W43" s="1"/>
      <c r="X43" s="1"/>
      <c r="Y43" s="1"/>
      <c r="Z43" s="1"/>
    </row>
    <row r="44" spans="1:26" ht="15" customHeight="1" x14ac:dyDescent="0.2">
      <c r="A44" s="29" t="s">
        <v>118</v>
      </c>
      <c r="B44" s="29" t="s">
        <v>118</v>
      </c>
      <c r="C44" s="6">
        <v>1354</v>
      </c>
      <c r="D44" s="6">
        <v>1331</v>
      </c>
      <c r="E44" s="6">
        <v>1337</v>
      </c>
      <c r="F44" s="6">
        <v>1327</v>
      </c>
      <c r="G44" s="6">
        <v>1323</v>
      </c>
      <c r="H44" s="6">
        <v>1328</v>
      </c>
      <c r="I44" s="6">
        <v>1358</v>
      </c>
      <c r="J44" s="6">
        <v>1376</v>
      </c>
      <c r="K44" s="6">
        <v>1357</v>
      </c>
      <c r="L44" s="6">
        <v>1346</v>
      </c>
      <c r="M44" s="6">
        <v>1357</v>
      </c>
      <c r="N44" s="6">
        <v>1369</v>
      </c>
      <c r="O44" s="1"/>
      <c r="P44" s="6"/>
      <c r="Q44" s="10"/>
      <c r="R44" s="10"/>
      <c r="S44" s="10"/>
      <c r="T44" s="1"/>
      <c r="U44" s="1"/>
      <c r="V44" s="1"/>
      <c r="W44" s="1"/>
      <c r="X44" s="1"/>
      <c r="Y44" s="1"/>
      <c r="Z44" s="1"/>
    </row>
    <row r="45" spans="1:26" ht="15" customHeight="1" x14ac:dyDescent="0.2">
      <c r="A45" s="31" t="s">
        <v>119</v>
      </c>
      <c r="B45" s="31" t="s">
        <v>119</v>
      </c>
      <c r="C45" s="8">
        <v>615</v>
      </c>
      <c r="D45" s="8">
        <v>608</v>
      </c>
      <c r="E45" s="8">
        <v>600</v>
      </c>
      <c r="F45" s="8">
        <v>583</v>
      </c>
      <c r="G45" s="8">
        <v>577</v>
      </c>
      <c r="H45" s="8">
        <v>564</v>
      </c>
      <c r="I45" s="8">
        <v>566</v>
      </c>
      <c r="J45" s="8">
        <v>579</v>
      </c>
      <c r="K45" s="8">
        <v>575</v>
      </c>
      <c r="L45" s="8">
        <v>564</v>
      </c>
      <c r="M45" s="8">
        <v>589</v>
      </c>
      <c r="N45" s="8">
        <v>603</v>
      </c>
      <c r="O45" s="1"/>
      <c r="P45" s="6"/>
      <c r="Q45" s="10"/>
      <c r="R45" s="10"/>
      <c r="S45" s="10"/>
      <c r="T45" s="1"/>
      <c r="U45" s="1"/>
      <c r="V45" s="1"/>
      <c r="W45" s="1"/>
      <c r="X45" s="1"/>
      <c r="Y45" s="1"/>
      <c r="Z45" s="1"/>
    </row>
    <row r="46" spans="1:26" ht="15" customHeight="1" x14ac:dyDescent="0.2">
      <c r="A46" s="29" t="s">
        <v>120</v>
      </c>
      <c r="B46" s="29" t="s">
        <v>120</v>
      </c>
      <c r="C46" s="6">
        <v>568</v>
      </c>
      <c r="D46" s="6">
        <v>550</v>
      </c>
      <c r="E46" s="6">
        <v>559</v>
      </c>
      <c r="F46" s="6">
        <v>553</v>
      </c>
      <c r="G46" s="6">
        <v>549</v>
      </c>
      <c r="H46" s="6">
        <v>535</v>
      </c>
      <c r="I46" s="6">
        <v>540</v>
      </c>
      <c r="J46" s="6">
        <v>536</v>
      </c>
      <c r="K46" s="6">
        <v>522</v>
      </c>
      <c r="L46" s="6">
        <v>513</v>
      </c>
      <c r="M46" s="6">
        <v>513</v>
      </c>
      <c r="N46" s="6">
        <v>524</v>
      </c>
      <c r="O46" s="1"/>
      <c r="P46" s="6"/>
      <c r="Q46" s="10"/>
      <c r="R46" s="10"/>
      <c r="S46" s="10"/>
      <c r="T46" s="1"/>
      <c r="U46" s="1"/>
      <c r="V46" s="1"/>
      <c r="W46" s="1"/>
      <c r="X46" s="1"/>
      <c r="Y46" s="1"/>
      <c r="Z46" s="1"/>
    </row>
    <row r="47" spans="1:26" ht="15" customHeight="1" x14ac:dyDescent="0.2">
      <c r="A47" s="31" t="s">
        <v>170</v>
      </c>
      <c r="B47" s="31" t="s">
        <v>170</v>
      </c>
      <c r="C47" s="8">
        <v>493</v>
      </c>
      <c r="D47" s="8">
        <v>485</v>
      </c>
      <c r="E47" s="8">
        <v>468</v>
      </c>
      <c r="F47" s="8">
        <v>481</v>
      </c>
      <c r="G47" s="8">
        <v>454</v>
      </c>
      <c r="H47" s="8">
        <v>448</v>
      </c>
      <c r="I47" s="8">
        <v>475</v>
      </c>
      <c r="J47" s="8">
        <v>469</v>
      </c>
      <c r="K47" s="8">
        <v>450</v>
      </c>
      <c r="L47" s="8">
        <v>451</v>
      </c>
      <c r="M47" s="8">
        <v>448</v>
      </c>
      <c r="N47" s="8">
        <v>447</v>
      </c>
      <c r="O47" s="1"/>
      <c r="P47" s="6"/>
      <c r="Q47" s="10"/>
      <c r="R47" s="10"/>
      <c r="S47" s="10"/>
      <c r="T47" s="1"/>
      <c r="U47" s="1"/>
      <c r="V47" s="1"/>
      <c r="W47" s="1"/>
      <c r="X47" s="1"/>
      <c r="Y47" s="1"/>
      <c r="Z47" s="1"/>
    </row>
    <row r="48" spans="1:26" ht="15" customHeight="1" x14ac:dyDescent="0.2">
      <c r="A48" s="29" t="s">
        <v>121</v>
      </c>
      <c r="B48" s="29" t="s">
        <v>121</v>
      </c>
      <c r="C48" s="6">
        <v>222</v>
      </c>
      <c r="D48" s="6">
        <v>213</v>
      </c>
      <c r="E48" s="6">
        <v>217</v>
      </c>
      <c r="F48" s="6">
        <v>207</v>
      </c>
      <c r="G48" s="6">
        <v>208</v>
      </c>
      <c r="H48" s="6">
        <v>205</v>
      </c>
      <c r="I48" s="6">
        <v>216</v>
      </c>
      <c r="J48" s="6">
        <v>218</v>
      </c>
      <c r="K48" s="6">
        <v>211</v>
      </c>
      <c r="L48" s="6">
        <v>226</v>
      </c>
      <c r="M48" s="6">
        <v>222</v>
      </c>
      <c r="N48" s="6">
        <v>223</v>
      </c>
      <c r="O48" s="1"/>
      <c r="P48" s="6"/>
      <c r="Q48" s="10"/>
      <c r="R48" s="10"/>
      <c r="S48" s="10"/>
      <c r="T48" s="1"/>
      <c r="U48" s="1"/>
      <c r="V48" s="1"/>
      <c r="W48" s="1"/>
      <c r="X48" s="1"/>
      <c r="Y48" s="1"/>
      <c r="Z48" s="1"/>
    </row>
    <row r="49" spans="1:26" ht="15" customHeight="1" x14ac:dyDescent="0.2">
      <c r="A49" s="32" t="s">
        <v>70</v>
      </c>
      <c r="B49" s="32" t="s">
        <v>70</v>
      </c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1"/>
      <c r="P49" s="6"/>
      <c r="Q49" s="10"/>
      <c r="R49" s="10"/>
      <c r="S49" s="10"/>
      <c r="T49" s="1"/>
      <c r="U49" s="1"/>
      <c r="V49" s="1"/>
      <c r="W49" s="1"/>
      <c r="X49" s="1"/>
      <c r="Y49" s="1"/>
      <c r="Z49" s="1"/>
    </row>
    <row r="50" spans="1:26" ht="15" customHeight="1" x14ac:dyDescent="0.2">
      <c r="A50" s="29" t="s">
        <v>122</v>
      </c>
      <c r="B50" s="29" t="s">
        <v>122</v>
      </c>
      <c r="C50" s="6">
        <v>985</v>
      </c>
      <c r="D50" s="6">
        <v>967</v>
      </c>
      <c r="E50" s="6">
        <v>957</v>
      </c>
      <c r="F50" s="6">
        <v>950</v>
      </c>
      <c r="G50" s="6">
        <v>946</v>
      </c>
      <c r="H50" s="6">
        <v>940</v>
      </c>
      <c r="I50" s="6">
        <v>942</v>
      </c>
      <c r="J50" s="6">
        <v>953</v>
      </c>
      <c r="K50" s="6">
        <v>941</v>
      </c>
      <c r="L50" s="6">
        <v>954</v>
      </c>
      <c r="M50" s="6">
        <v>960</v>
      </c>
      <c r="N50" s="6">
        <v>966</v>
      </c>
      <c r="O50" s="1"/>
      <c r="P50" s="6"/>
      <c r="Q50" s="10"/>
      <c r="R50" s="10"/>
      <c r="S50" s="10"/>
      <c r="T50" s="1"/>
      <c r="U50" s="1"/>
      <c r="V50" s="1"/>
      <c r="W50" s="1"/>
      <c r="X50" s="1"/>
      <c r="Y50" s="1"/>
      <c r="Z50" s="1"/>
    </row>
    <row r="51" spans="1:26" ht="15" customHeight="1" x14ac:dyDescent="0.2">
      <c r="A51" s="31" t="s">
        <v>123</v>
      </c>
      <c r="B51" s="31" t="s">
        <v>123</v>
      </c>
      <c r="C51" s="8">
        <v>1078</v>
      </c>
      <c r="D51" s="8">
        <v>1079</v>
      </c>
      <c r="E51" s="8">
        <v>1068</v>
      </c>
      <c r="F51" s="8">
        <v>1085</v>
      </c>
      <c r="G51" s="8">
        <v>1065</v>
      </c>
      <c r="H51" s="8">
        <v>1069</v>
      </c>
      <c r="I51" s="8">
        <v>1053</v>
      </c>
      <c r="J51" s="8">
        <v>1061</v>
      </c>
      <c r="K51" s="8">
        <v>1051</v>
      </c>
      <c r="L51" s="8">
        <v>1047</v>
      </c>
      <c r="M51" s="8">
        <v>1042</v>
      </c>
      <c r="N51" s="8">
        <v>1021</v>
      </c>
      <c r="O51" s="1"/>
      <c r="P51" s="6"/>
      <c r="Q51" s="10"/>
      <c r="R51" s="10"/>
      <c r="S51" s="10"/>
      <c r="T51" s="1"/>
      <c r="U51" s="1"/>
      <c r="V51" s="1"/>
      <c r="W51" s="1"/>
      <c r="X51" s="1"/>
      <c r="Y51" s="1"/>
      <c r="Z51" s="1"/>
    </row>
    <row r="52" spans="1:26" ht="15" customHeight="1" x14ac:dyDescent="0.2">
      <c r="A52" s="29" t="s">
        <v>124</v>
      </c>
      <c r="B52" s="29" t="s">
        <v>124</v>
      </c>
      <c r="C52" s="6">
        <v>394</v>
      </c>
      <c r="D52" s="6">
        <v>397</v>
      </c>
      <c r="E52" s="6">
        <v>413</v>
      </c>
      <c r="F52" s="6">
        <v>408</v>
      </c>
      <c r="G52" s="6">
        <v>412</v>
      </c>
      <c r="H52" s="6">
        <v>424</v>
      </c>
      <c r="I52" s="6">
        <v>426</v>
      </c>
      <c r="J52" s="6">
        <v>416</v>
      </c>
      <c r="K52" s="6">
        <v>417</v>
      </c>
      <c r="L52" s="6">
        <v>424</v>
      </c>
      <c r="M52" s="6">
        <v>414</v>
      </c>
      <c r="N52" s="6">
        <v>428</v>
      </c>
      <c r="O52" s="1"/>
      <c r="P52" s="6"/>
      <c r="Q52" s="10"/>
      <c r="R52" s="10"/>
      <c r="S52" s="10"/>
      <c r="T52" s="1"/>
      <c r="U52" s="1"/>
      <c r="V52" s="1"/>
      <c r="W52" s="1"/>
      <c r="X52" s="1"/>
      <c r="Y52" s="1"/>
      <c r="Z52" s="1"/>
    </row>
    <row r="53" spans="1:26" ht="15" customHeight="1" x14ac:dyDescent="0.2">
      <c r="A53" s="31" t="s">
        <v>125</v>
      </c>
      <c r="B53" s="31" t="s">
        <v>125</v>
      </c>
      <c r="C53" s="8">
        <v>690</v>
      </c>
      <c r="D53" s="8">
        <v>671</v>
      </c>
      <c r="E53" s="8">
        <v>655</v>
      </c>
      <c r="F53" s="8">
        <v>667</v>
      </c>
      <c r="G53" s="8">
        <v>657</v>
      </c>
      <c r="H53" s="8">
        <v>642</v>
      </c>
      <c r="I53" s="8">
        <v>645</v>
      </c>
      <c r="J53" s="8">
        <v>652</v>
      </c>
      <c r="K53" s="8">
        <v>648</v>
      </c>
      <c r="L53" s="8">
        <v>660</v>
      </c>
      <c r="M53" s="8">
        <v>668</v>
      </c>
      <c r="N53" s="8">
        <v>667</v>
      </c>
      <c r="O53" s="1"/>
      <c r="P53" s="6"/>
      <c r="Q53" s="10"/>
      <c r="R53" s="10"/>
      <c r="S53" s="10"/>
      <c r="T53" s="1"/>
      <c r="U53" s="1"/>
      <c r="V53" s="1"/>
      <c r="W53" s="1"/>
      <c r="X53" s="1"/>
      <c r="Y53" s="1"/>
      <c r="Z53" s="1"/>
    </row>
    <row r="54" spans="1:26" ht="15" customHeight="1" x14ac:dyDescent="0.2">
      <c r="A54" s="29" t="s">
        <v>126</v>
      </c>
      <c r="B54" s="29" t="s">
        <v>126</v>
      </c>
      <c r="C54" s="6">
        <v>271</v>
      </c>
      <c r="D54" s="6">
        <v>273</v>
      </c>
      <c r="E54" s="6">
        <v>276</v>
      </c>
      <c r="F54" s="6">
        <v>274</v>
      </c>
      <c r="G54" s="6">
        <v>255</v>
      </c>
      <c r="H54" s="6">
        <v>257</v>
      </c>
      <c r="I54" s="6">
        <v>257</v>
      </c>
      <c r="J54" s="6">
        <v>263</v>
      </c>
      <c r="K54" s="6">
        <v>247</v>
      </c>
      <c r="L54" s="6">
        <v>245</v>
      </c>
      <c r="M54" s="6">
        <v>243</v>
      </c>
      <c r="N54" s="6">
        <v>240</v>
      </c>
      <c r="O54" s="1"/>
      <c r="P54" s="6"/>
      <c r="Q54" s="10"/>
      <c r="R54" s="10"/>
      <c r="S54" s="10"/>
      <c r="T54" s="1"/>
      <c r="U54" s="1"/>
      <c r="V54" s="1"/>
      <c r="W54" s="1"/>
      <c r="X54" s="1"/>
      <c r="Y54" s="1"/>
      <c r="Z54" s="1"/>
    </row>
    <row r="55" spans="1:26" ht="15" customHeight="1" x14ac:dyDescent="0.2">
      <c r="A55" s="32" t="s">
        <v>71</v>
      </c>
      <c r="B55" s="32" t="s">
        <v>71</v>
      </c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1"/>
      <c r="P55" s="6"/>
      <c r="Q55" s="10"/>
      <c r="R55" s="10"/>
      <c r="S55" s="10"/>
      <c r="T55" s="1"/>
      <c r="U55" s="1"/>
      <c r="V55" s="1"/>
      <c r="W55" s="1"/>
      <c r="X55" s="1"/>
      <c r="Y55" s="1"/>
      <c r="Z55" s="1"/>
    </row>
    <row r="56" spans="1:26" ht="15" customHeight="1" x14ac:dyDescent="0.2">
      <c r="A56" s="29" t="s">
        <v>171</v>
      </c>
      <c r="B56" s="29" t="s">
        <v>171</v>
      </c>
      <c r="C56" s="6">
        <v>1303</v>
      </c>
      <c r="D56" s="6">
        <v>1270</v>
      </c>
      <c r="E56" s="6">
        <v>1257</v>
      </c>
      <c r="F56" s="6">
        <v>1220</v>
      </c>
      <c r="G56" s="6">
        <v>1195</v>
      </c>
      <c r="H56" s="6">
        <v>1199</v>
      </c>
      <c r="I56" s="6">
        <v>1197</v>
      </c>
      <c r="J56" s="6">
        <v>1245</v>
      </c>
      <c r="K56" s="6">
        <v>1214</v>
      </c>
      <c r="L56" s="6">
        <v>1220</v>
      </c>
      <c r="M56" s="6">
        <v>1221</v>
      </c>
      <c r="N56" s="6">
        <v>1228</v>
      </c>
      <c r="O56" s="1"/>
      <c r="P56" s="6"/>
      <c r="Q56" s="10"/>
      <c r="R56" s="10"/>
      <c r="S56" s="10"/>
      <c r="T56" s="1"/>
      <c r="U56" s="1"/>
      <c r="V56" s="1"/>
      <c r="W56" s="1"/>
      <c r="X56" s="1"/>
      <c r="Y56" s="1"/>
      <c r="Z56" s="1"/>
    </row>
    <row r="57" spans="1:26" ht="15" customHeight="1" x14ac:dyDescent="0.2">
      <c r="A57" s="31" t="s">
        <v>127</v>
      </c>
      <c r="B57" s="31" t="s">
        <v>127</v>
      </c>
      <c r="C57" s="8">
        <v>808</v>
      </c>
      <c r="D57" s="8">
        <v>795</v>
      </c>
      <c r="E57" s="8">
        <v>794</v>
      </c>
      <c r="F57" s="8">
        <v>784</v>
      </c>
      <c r="G57" s="8">
        <v>779</v>
      </c>
      <c r="H57" s="8">
        <v>783</v>
      </c>
      <c r="I57" s="8">
        <v>778</v>
      </c>
      <c r="J57" s="8">
        <v>802</v>
      </c>
      <c r="K57" s="8">
        <v>794</v>
      </c>
      <c r="L57" s="8">
        <v>797</v>
      </c>
      <c r="M57" s="8">
        <v>815</v>
      </c>
      <c r="N57" s="8">
        <v>820</v>
      </c>
      <c r="O57" s="1"/>
      <c r="P57" s="6"/>
      <c r="Q57" s="10"/>
      <c r="R57" s="10"/>
      <c r="S57" s="10"/>
      <c r="T57" s="1"/>
      <c r="U57" s="1"/>
      <c r="V57" s="1"/>
      <c r="W57" s="1"/>
      <c r="X57" s="1"/>
      <c r="Y57" s="1"/>
      <c r="Z57" s="1"/>
    </row>
    <row r="58" spans="1:26" ht="15" customHeight="1" x14ac:dyDescent="0.2">
      <c r="A58" s="29" t="s">
        <v>128</v>
      </c>
      <c r="B58" s="29" t="s">
        <v>128</v>
      </c>
      <c r="C58" s="6">
        <v>1323</v>
      </c>
      <c r="D58" s="6">
        <v>1354</v>
      </c>
      <c r="E58" s="6">
        <v>1330</v>
      </c>
      <c r="F58" s="6">
        <v>1325</v>
      </c>
      <c r="G58" s="6">
        <v>1307</v>
      </c>
      <c r="H58" s="6">
        <v>1268</v>
      </c>
      <c r="I58" s="6">
        <v>1276</v>
      </c>
      <c r="J58" s="6">
        <v>1280</v>
      </c>
      <c r="K58" s="6">
        <v>1297</v>
      </c>
      <c r="L58" s="6">
        <v>1299</v>
      </c>
      <c r="M58" s="6">
        <v>1312</v>
      </c>
      <c r="N58" s="6">
        <v>1310</v>
      </c>
      <c r="O58" s="1"/>
      <c r="P58" s="6"/>
      <c r="Q58" s="10"/>
      <c r="R58" s="10"/>
      <c r="S58" s="10"/>
      <c r="T58" s="1"/>
      <c r="U58" s="1"/>
      <c r="V58" s="1"/>
      <c r="W58" s="1"/>
      <c r="X58" s="1"/>
      <c r="Y58" s="1"/>
      <c r="Z58" s="1"/>
    </row>
    <row r="59" spans="1:26" ht="15" customHeight="1" x14ac:dyDescent="0.2">
      <c r="A59" s="31" t="s">
        <v>172</v>
      </c>
      <c r="B59" s="31" t="s">
        <v>172</v>
      </c>
      <c r="C59" s="8">
        <v>255</v>
      </c>
      <c r="D59" s="8">
        <v>246</v>
      </c>
      <c r="E59" s="8">
        <v>243</v>
      </c>
      <c r="F59" s="8">
        <v>233</v>
      </c>
      <c r="G59" s="8">
        <v>226</v>
      </c>
      <c r="H59" s="8">
        <v>229</v>
      </c>
      <c r="I59" s="8">
        <v>251</v>
      </c>
      <c r="J59" s="8">
        <v>226</v>
      </c>
      <c r="K59" s="8">
        <v>230</v>
      </c>
      <c r="L59" s="8">
        <v>229</v>
      </c>
      <c r="M59" s="8">
        <v>226</v>
      </c>
      <c r="N59" s="8">
        <v>227</v>
      </c>
      <c r="O59" s="1"/>
      <c r="P59" s="6"/>
      <c r="Q59" s="10"/>
      <c r="R59" s="10"/>
      <c r="S59" s="10"/>
      <c r="T59" s="1"/>
      <c r="U59" s="1"/>
      <c r="V59" s="1"/>
      <c r="W59" s="1"/>
      <c r="X59" s="1"/>
      <c r="Y59" s="1"/>
      <c r="Z59" s="1"/>
    </row>
    <row r="60" spans="1:26" ht="15" customHeight="1" x14ac:dyDescent="0.2">
      <c r="A60" s="29" t="s">
        <v>129</v>
      </c>
      <c r="B60" s="29" t="s">
        <v>129</v>
      </c>
      <c r="C60" s="6">
        <v>847</v>
      </c>
      <c r="D60" s="6">
        <v>868</v>
      </c>
      <c r="E60" s="6">
        <v>853</v>
      </c>
      <c r="F60" s="6">
        <v>818</v>
      </c>
      <c r="G60" s="6">
        <v>802</v>
      </c>
      <c r="H60" s="6">
        <v>802</v>
      </c>
      <c r="I60" s="6">
        <v>779</v>
      </c>
      <c r="J60" s="6">
        <v>796</v>
      </c>
      <c r="K60" s="6">
        <v>788</v>
      </c>
      <c r="L60" s="6">
        <v>784</v>
      </c>
      <c r="M60" s="6">
        <v>798</v>
      </c>
      <c r="N60" s="6">
        <v>805</v>
      </c>
      <c r="O60" s="1"/>
      <c r="P60" s="6"/>
      <c r="Q60" s="10"/>
      <c r="R60" s="10"/>
      <c r="S60" s="10"/>
      <c r="T60" s="1"/>
      <c r="U60" s="1"/>
      <c r="V60" s="1"/>
      <c r="W60" s="1"/>
      <c r="X60" s="1"/>
      <c r="Y60" s="1"/>
      <c r="Z60" s="1"/>
    </row>
    <row r="61" spans="1:26" ht="15" customHeight="1" x14ac:dyDescent="0.2">
      <c r="A61" s="31" t="s">
        <v>130</v>
      </c>
      <c r="B61" s="31" t="s">
        <v>130</v>
      </c>
      <c r="C61" s="8">
        <v>260</v>
      </c>
      <c r="D61" s="8">
        <v>250</v>
      </c>
      <c r="E61" s="8">
        <v>245</v>
      </c>
      <c r="F61" s="8">
        <v>242</v>
      </c>
      <c r="G61" s="8">
        <v>242</v>
      </c>
      <c r="H61" s="8">
        <v>238</v>
      </c>
      <c r="I61" s="8">
        <v>241</v>
      </c>
      <c r="J61" s="8">
        <v>230</v>
      </c>
      <c r="K61" s="8">
        <v>229</v>
      </c>
      <c r="L61" s="8">
        <v>231</v>
      </c>
      <c r="M61" s="8">
        <v>227</v>
      </c>
      <c r="N61" s="8">
        <v>225</v>
      </c>
      <c r="O61" s="1"/>
      <c r="P61" s="6"/>
      <c r="Q61" s="10"/>
      <c r="R61" s="10"/>
      <c r="S61" s="10"/>
      <c r="T61" s="1"/>
      <c r="U61" s="1"/>
      <c r="V61" s="1"/>
      <c r="W61" s="1"/>
      <c r="X61" s="1"/>
      <c r="Y61" s="1"/>
      <c r="Z61" s="1"/>
    </row>
    <row r="62" spans="1:26" ht="15" customHeight="1" x14ac:dyDescent="0.2">
      <c r="A62" s="29" t="s">
        <v>131</v>
      </c>
      <c r="B62" s="29" t="s">
        <v>131</v>
      </c>
      <c r="C62" s="6">
        <v>339</v>
      </c>
      <c r="D62" s="6">
        <v>328</v>
      </c>
      <c r="E62" s="6">
        <v>335</v>
      </c>
      <c r="F62" s="6">
        <v>326</v>
      </c>
      <c r="G62" s="6">
        <v>320</v>
      </c>
      <c r="H62" s="6">
        <v>328</v>
      </c>
      <c r="I62" s="6">
        <v>313</v>
      </c>
      <c r="J62" s="6">
        <v>325</v>
      </c>
      <c r="K62" s="6">
        <v>335</v>
      </c>
      <c r="L62" s="6">
        <v>326</v>
      </c>
      <c r="M62" s="6">
        <v>328</v>
      </c>
      <c r="N62" s="6">
        <v>339</v>
      </c>
      <c r="O62" s="1"/>
      <c r="P62" s="6"/>
      <c r="Q62" s="10"/>
      <c r="R62" s="10"/>
      <c r="S62" s="10"/>
      <c r="T62" s="1"/>
      <c r="U62" s="1"/>
      <c r="V62" s="1"/>
      <c r="W62" s="1"/>
      <c r="X62" s="1"/>
      <c r="Y62" s="1"/>
      <c r="Z62" s="1"/>
    </row>
    <row r="63" spans="1:26" ht="15" customHeight="1" x14ac:dyDescent="0.2">
      <c r="A63" s="32" t="s">
        <v>72</v>
      </c>
      <c r="B63" s="32" t="s">
        <v>72</v>
      </c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1"/>
      <c r="P63" s="6"/>
      <c r="Q63" s="10"/>
      <c r="R63" s="10"/>
      <c r="S63" s="10"/>
      <c r="T63" s="1"/>
      <c r="U63" s="1"/>
      <c r="V63" s="1"/>
      <c r="W63" s="1"/>
      <c r="X63" s="1"/>
      <c r="Y63" s="1"/>
      <c r="Z63" s="1"/>
    </row>
    <row r="64" spans="1:26" ht="15" customHeight="1" x14ac:dyDescent="0.2">
      <c r="A64" s="29" t="s">
        <v>132</v>
      </c>
      <c r="B64" s="29" t="s">
        <v>132</v>
      </c>
      <c r="C64" s="6">
        <v>742</v>
      </c>
      <c r="D64" s="6">
        <v>731</v>
      </c>
      <c r="E64" s="6">
        <v>751</v>
      </c>
      <c r="F64" s="6">
        <v>743</v>
      </c>
      <c r="G64" s="6">
        <v>727</v>
      </c>
      <c r="H64" s="6">
        <v>725</v>
      </c>
      <c r="I64" s="6">
        <v>726</v>
      </c>
      <c r="J64" s="6">
        <v>727</v>
      </c>
      <c r="K64" s="6">
        <v>710</v>
      </c>
      <c r="L64" s="6">
        <v>699</v>
      </c>
      <c r="M64" s="6">
        <v>712</v>
      </c>
      <c r="N64" s="6">
        <v>725</v>
      </c>
      <c r="O64" s="1"/>
      <c r="P64" s="6"/>
      <c r="Q64" s="10"/>
      <c r="R64" s="10"/>
      <c r="S64" s="10"/>
      <c r="T64" s="1"/>
      <c r="U64" s="1"/>
      <c r="V64" s="1"/>
      <c r="W64" s="1"/>
      <c r="X64" s="1"/>
      <c r="Y64" s="1"/>
      <c r="Z64" s="1"/>
    </row>
    <row r="65" spans="1:26" ht="15" customHeight="1" x14ac:dyDescent="0.2">
      <c r="A65" s="31" t="s">
        <v>133</v>
      </c>
      <c r="B65" s="31" t="s">
        <v>133</v>
      </c>
      <c r="C65" s="8">
        <v>1669</v>
      </c>
      <c r="D65" s="8">
        <v>1628</v>
      </c>
      <c r="E65" s="8">
        <v>1603</v>
      </c>
      <c r="F65" s="8">
        <v>1598</v>
      </c>
      <c r="G65" s="8">
        <v>1564</v>
      </c>
      <c r="H65" s="8">
        <v>1556</v>
      </c>
      <c r="I65" s="8">
        <v>1548</v>
      </c>
      <c r="J65" s="8">
        <v>1571</v>
      </c>
      <c r="K65" s="8">
        <v>1585</v>
      </c>
      <c r="L65" s="8">
        <v>1562</v>
      </c>
      <c r="M65" s="8">
        <v>1561</v>
      </c>
      <c r="N65" s="8">
        <v>1585</v>
      </c>
      <c r="O65" s="1"/>
      <c r="P65" s="6"/>
      <c r="Q65" s="10"/>
      <c r="R65" s="10"/>
      <c r="S65" s="10"/>
      <c r="T65" s="1"/>
      <c r="U65" s="1"/>
      <c r="V65" s="1"/>
      <c r="W65" s="1"/>
      <c r="X65" s="1"/>
      <c r="Y65" s="1"/>
      <c r="Z65" s="1"/>
    </row>
    <row r="66" spans="1:26" ht="15" customHeight="1" x14ac:dyDescent="0.2">
      <c r="A66" s="29" t="s">
        <v>134</v>
      </c>
      <c r="B66" s="29" t="s">
        <v>134</v>
      </c>
      <c r="C66" s="6">
        <v>1004</v>
      </c>
      <c r="D66" s="6">
        <v>1001</v>
      </c>
      <c r="E66" s="6">
        <v>978</v>
      </c>
      <c r="F66" s="6">
        <v>956</v>
      </c>
      <c r="G66" s="6">
        <v>942</v>
      </c>
      <c r="H66" s="6">
        <v>926</v>
      </c>
      <c r="I66" s="6">
        <v>931</v>
      </c>
      <c r="J66" s="6">
        <v>934</v>
      </c>
      <c r="K66" s="6">
        <v>951</v>
      </c>
      <c r="L66" s="6">
        <v>949</v>
      </c>
      <c r="M66" s="6">
        <v>944</v>
      </c>
      <c r="N66" s="6">
        <v>931</v>
      </c>
      <c r="O66" s="1"/>
      <c r="P66" s="6"/>
      <c r="Q66" s="10"/>
      <c r="R66" s="10"/>
      <c r="S66" s="10"/>
      <c r="T66" s="1"/>
      <c r="U66" s="1"/>
      <c r="V66" s="1"/>
      <c r="W66" s="1"/>
      <c r="X66" s="1"/>
      <c r="Y66" s="1"/>
      <c r="Z66" s="1"/>
    </row>
    <row r="67" spans="1:26" ht="15" customHeight="1" x14ac:dyDescent="0.2">
      <c r="A67" s="31" t="s">
        <v>135</v>
      </c>
      <c r="B67" s="31" t="s">
        <v>135</v>
      </c>
      <c r="C67" s="8">
        <v>496</v>
      </c>
      <c r="D67" s="8">
        <v>485</v>
      </c>
      <c r="E67" s="8">
        <v>481</v>
      </c>
      <c r="F67" s="8">
        <v>490</v>
      </c>
      <c r="G67" s="8">
        <v>471</v>
      </c>
      <c r="H67" s="8">
        <v>462</v>
      </c>
      <c r="I67" s="8">
        <v>468</v>
      </c>
      <c r="J67" s="8">
        <v>478</v>
      </c>
      <c r="K67" s="8">
        <v>490</v>
      </c>
      <c r="L67" s="8">
        <v>489</v>
      </c>
      <c r="M67" s="8">
        <v>490</v>
      </c>
      <c r="N67" s="8">
        <v>478</v>
      </c>
      <c r="O67" s="1"/>
      <c r="P67" s="6"/>
      <c r="Q67" s="10"/>
      <c r="R67" s="10"/>
      <c r="S67" s="10"/>
      <c r="T67" s="1"/>
      <c r="U67" s="1"/>
      <c r="V67" s="1"/>
      <c r="W67" s="1"/>
      <c r="X67" s="1"/>
      <c r="Y67" s="1"/>
      <c r="Z67" s="1"/>
    </row>
    <row r="68" spans="1:26" ht="15" customHeight="1" x14ac:dyDescent="0.2">
      <c r="A68" s="29" t="s">
        <v>136</v>
      </c>
      <c r="B68" s="29" t="s">
        <v>136</v>
      </c>
      <c r="C68" s="6">
        <v>659</v>
      </c>
      <c r="D68" s="6">
        <v>669</v>
      </c>
      <c r="E68" s="6">
        <v>650</v>
      </c>
      <c r="F68" s="6">
        <v>645</v>
      </c>
      <c r="G68" s="6">
        <v>648</v>
      </c>
      <c r="H68" s="6">
        <v>624</v>
      </c>
      <c r="I68" s="6">
        <v>612</v>
      </c>
      <c r="J68" s="6">
        <v>614</v>
      </c>
      <c r="K68" s="6">
        <v>629</v>
      </c>
      <c r="L68" s="6">
        <v>635</v>
      </c>
      <c r="M68" s="6">
        <v>643</v>
      </c>
      <c r="N68" s="6">
        <v>648</v>
      </c>
      <c r="O68" s="1"/>
      <c r="P68" s="6"/>
      <c r="Q68" s="10"/>
      <c r="R68" s="10"/>
      <c r="S68" s="10"/>
      <c r="T68" s="1"/>
      <c r="U68" s="1"/>
      <c r="V68" s="1"/>
      <c r="W68" s="1"/>
      <c r="X68" s="1"/>
      <c r="Y68" s="1"/>
      <c r="Z68" s="1"/>
    </row>
    <row r="69" spans="1:26" ht="15" customHeight="1" x14ac:dyDescent="0.2">
      <c r="A69" s="32" t="s">
        <v>73</v>
      </c>
      <c r="B69" s="32" t="s">
        <v>73</v>
      </c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1"/>
      <c r="P69" s="6"/>
      <c r="Q69" s="10"/>
      <c r="R69" s="10"/>
      <c r="S69" s="10"/>
      <c r="T69" s="1"/>
      <c r="U69" s="1"/>
      <c r="V69" s="1"/>
      <c r="W69" s="1"/>
      <c r="X69" s="1"/>
      <c r="Y69" s="1"/>
      <c r="Z69" s="1"/>
    </row>
    <row r="70" spans="1:26" ht="15" customHeight="1" x14ac:dyDescent="0.2">
      <c r="A70" s="29" t="s">
        <v>137</v>
      </c>
      <c r="B70" s="29" t="s">
        <v>137</v>
      </c>
      <c r="C70" s="6">
        <v>1516</v>
      </c>
      <c r="D70" s="6">
        <v>1510</v>
      </c>
      <c r="E70" s="6">
        <v>1479</v>
      </c>
      <c r="F70" s="6">
        <v>1474</v>
      </c>
      <c r="G70" s="6">
        <v>1421</v>
      </c>
      <c r="H70" s="6">
        <v>1411</v>
      </c>
      <c r="I70" s="6">
        <v>1451</v>
      </c>
      <c r="J70" s="6">
        <v>1437</v>
      </c>
      <c r="K70" s="6">
        <v>1448</v>
      </c>
      <c r="L70" s="6">
        <v>1408</v>
      </c>
      <c r="M70" s="6">
        <v>1437</v>
      </c>
      <c r="N70" s="6">
        <v>1441</v>
      </c>
      <c r="O70" s="1"/>
      <c r="P70" s="6"/>
      <c r="Q70" s="10"/>
      <c r="R70" s="10"/>
      <c r="S70" s="10"/>
      <c r="T70" s="1"/>
      <c r="U70" s="1"/>
      <c r="V70" s="1"/>
      <c r="W70" s="1"/>
      <c r="X70" s="1"/>
      <c r="Y70" s="1"/>
      <c r="Z70" s="1"/>
    </row>
    <row r="71" spans="1:26" ht="15" customHeight="1" x14ac:dyDescent="0.2">
      <c r="A71" s="31" t="s">
        <v>138</v>
      </c>
      <c r="B71" s="31" t="s">
        <v>138</v>
      </c>
      <c r="C71" s="8">
        <v>462</v>
      </c>
      <c r="D71" s="8">
        <v>466</v>
      </c>
      <c r="E71" s="8">
        <v>451</v>
      </c>
      <c r="F71" s="8">
        <v>437</v>
      </c>
      <c r="G71" s="8">
        <v>439</v>
      </c>
      <c r="H71" s="8">
        <v>429</v>
      </c>
      <c r="I71" s="8">
        <v>428</v>
      </c>
      <c r="J71" s="8">
        <v>436</v>
      </c>
      <c r="K71" s="8">
        <v>434</v>
      </c>
      <c r="L71" s="8">
        <v>446</v>
      </c>
      <c r="M71" s="8">
        <v>459</v>
      </c>
      <c r="N71" s="8">
        <v>463</v>
      </c>
      <c r="O71" s="1"/>
      <c r="P71" s="6"/>
      <c r="Q71" s="10"/>
      <c r="R71" s="10"/>
      <c r="S71" s="10"/>
      <c r="T71" s="1"/>
      <c r="U71" s="1"/>
      <c r="V71" s="1"/>
      <c r="W71" s="1"/>
      <c r="X71" s="1"/>
      <c r="Y71" s="1"/>
      <c r="Z71" s="1"/>
    </row>
    <row r="72" spans="1:26" ht="15" customHeight="1" x14ac:dyDescent="0.2">
      <c r="A72" s="29" t="s">
        <v>139</v>
      </c>
      <c r="B72" s="29" t="s">
        <v>139</v>
      </c>
      <c r="C72" s="6">
        <v>1109</v>
      </c>
      <c r="D72" s="6">
        <v>1094</v>
      </c>
      <c r="E72" s="6">
        <v>1082</v>
      </c>
      <c r="F72" s="6">
        <v>1060</v>
      </c>
      <c r="G72" s="6">
        <v>1051</v>
      </c>
      <c r="H72" s="6">
        <v>1008</v>
      </c>
      <c r="I72" s="6">
        <v>1027</v>
      </c>
      <c r="J72" s="6">
        <v>1038</v>
      </c>
      <c r="K72" s="6">
        <v>1035</v>
      </c>
      <c r="L72" s="6">
        <v>1040</v>
      </c>
      <c r="M72" s="6">
        <v>1051</v>
      </c>
      <c r="N72" s="6">
        <v>1049</v>
      </c>
      <c r="O72" s="1"/>
      <c r="P72" s="6"/>
      <c r="Q72" s="10"/>
      <c r="R72" s="10"/>
      <c r="S72" s="10"/>
      <c r="T72" s="1"/>
      <c r="U72" s="1"/>
      <c r="V72" s="1"/>
      <c r="W72" s="1"/>
      <c r="X72" s="1"/>
      <c r="Y72" s="1"/>
      <c r="Z72" s="1"/>
    </row>
    <row r="73" spans="1:26" ht="15" customHeight="1" x14ac:dyDescent="0.2">
      <c r="A73" s="31" t="s">
        <v>140</v>
      </c>
      <c r="B73" s="31" t="s">
        <v>140</v>
      </c>
      <c r="C73" s="8">
        <v>273</v>
      </c>
      <c r="D73" s="8">
        <v>262</v>
      </c>
      <c r="E73" s="8">
        <v>261</v>
      </c>
      <c r="F73" s="8">
        <v>262</v>
      </c>
      <c r="G73" s="8">
        <v>263</v>
      </c>
      <c r="H73" s="8">
        <v>262</v>
      </c>
      <c r="I73" s="8">
        <v>270</v>
      </c>
      <c r="J73" s="8">
        <v>265</v>
      </c>
      <c r="K73" s="8">
        <v>270</v>
      </c>
      <c r="L73" s="8">
        <v>272</v>
      </c>
      <c r="M73" s="8">
        <v>276</v>
      </c>
      <c r="N73" s="8">
        <v>275</v>
      </c>
      <c r="O73" s="1"/>
      <c r="P73" s="6"/>
      <c r="Q73" s="10"/>
      <c r="R73" s="10"/>
      <c r="S73" s="10"/>
      <c r="T73" s="1"/>
      <c r="U73" s="1"/>
      <c r="V73" s="1"/>
      <c r="W73" s="1"/>
      <c r="X73" s="1"/>
      <c r="Y73" s="1"/>
      <c r="Z73" s="1"/>
    </row>
    <row r="74" spans="1:26" ht="15" customHeight="1" x14ac:dyDescent="0.2">
      <c r="A74" s="29" t="s">
        <v>141</v>
      </c>
      <c r="B74" s="29" t="s">
        <v>141</v>
      </c>
      <c r="C74" s="6">
        <v>397</v>
      </c>
      <c r="D74" s="6">
        <v>392</v>
      </c>
      <c r="E74" s="6">
        <v>387</v>
      </c>
      <c r="F74" s="6">
        <v>381</v>
      </c>
      <c r="G74" s="6">
        <v>377</v>
      </c>
      <c r="H74" s="6">
        <v>371</v>
      </c>
      <c r="I74" s="6">
        <v>383</v>
      </c>
      <c r="J74" s="6">
        <v>400</v>
      </c>
      <c r="K74" s="6">
        <v>386</v>
      </c>
      <c r="L74" s="6">
        <v>371</v>
      </c>
      <c r="M74" s="6">
        <v>385</v>
      </c>
      <c r="N74" s="6">
        <v>390</v>
      </c>
      <c r="O74" s="1"/>
      <c r="P74" s="6"/>
      <c r="Q74" s="10"/>
      <c r="R74" s="10"/>
      <c r="S74" s="10"/>
      <c r="T74" s="1"/>
      <c r="U74" s="1"/>
      <c r="V74" s="1"/>
      <c r="W74" s="1"/>
      <c r="X74" s="1"/>
      <c r="Y74" s="1"/>
      <c r="Z74" s="1"/>
    </row>
    <row r="75" spans="1:26" ht="15" customHeight="1" x14ac:dyDescent="0.2">
      <c r="A75" s="32" t="s">
        <v>74</v>
      </c>
      <c r="B75" s="32" t="s">
        <v>74</v>
      </c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1"/>
      <c r="P75" s="6"/>
      <c r="Q75" s="10"/>
      <c r="R75" s="10"/>
      <c r="S75" s="10"/>
      <c r="T75" s="1"/>
      <c r="U75" s="1"/>
      <c r="V75" s="1"/>
      <c r="W75" s="1"/>
      <c r="X75" s="1"/>
      <c r="Y75" s="1"/>
      <c r="Z75" s="1"/>
    </row>
    <row r="76" spans="1:26" ht="15" customHeight="1" x14ac:dyDescent="0.2">
      <c r="A76" s="29" t="s">
        <v>142</v>
      </c>
      <c r="B76" s="29" t="s">
        <v>142</v>
      </c>
      <c r="C76" s="6">
        <v>502</v>
      </c>
      <c r="D76" s="6">
        <v>505</v>
      </c>
      <c r="E76" s="6">
        <v>514</v>
      </c>
      <c r="F76" s="6">
        <v>509</v>
      </c>
      <c r="G76" s="6">
        <v>493</v>
      </c>
      <c r="H76" s="6">
        <v>474</v>
      </c>
      <c r="I76" s="6">
        <v>484</v>
      </c>
      <c r="J76" s="6">
        <v>485</v>
      </c>
      <c r="K76" s="6">
        <v>480</v>
      </c>
      <c r="L76" s="6">
        <v>465</v>
      </c>
      <c r="M76" s="6">
        <v>463</v>
      </c>
      <c r="N76" s="6">
        <v>460</v>
      </c>
      <c r="O76" s="1"/>
      <c r="P76" s="6"/>
      <c r="Q76" s="10"/>
      <c r="R76" s="10"/>
      <c r="S76" s="10"/>
      <c r="T76" s="1"/>
      <c r="U76" s="1"/>
      <c r="V76" s="1"/>
      <c r="W76" s="1"/>
      <c r="X76" s="1"/>
      <c r="Y76" s="1"/>
      <c r="Z76" s="1"/>
    </row>
    <row r="77" spans="1:26" ht="15" customHeight="1" x14ac:dyDescent="0.2">
      <c r="A77" s="31" t="s">
        <v>143</v>
      </c>
      <c r="B77" s="31" t="s">
        <v>143</v>
      </c>
      <c r="C77" s="8">
        <v>584</v>
      </c>
      <c r="D77" s="8">
        <v>598</v>
      </c>
      <c r="E77" s="8">
        <v>584</v>
      </c>
      <c r="F77" s="8">
        <v>585</v>
      </c>
      <c r="G77" s="8">
        <v>570</v>
      </c>
      <c r="H77" s="8">
        <v>575</v>
      </c>
      <c r="I77" s="8">
        <v>588</v>
      </c>
      <c r="J77" s="8">
        <v>592</v>
      </c>
      <c r="K77" s="8">
        <v>596</v>
      </c>
      <c r="L77" s="8">
        <v>600</v>
      </c>
      <c r="M77" s="8">
        <v>605</v>
      </c>
      <c r="N77" s="8">
        <v>600</v>
      </c>
      <c r="O77" s="1"/>
      <c r="P77" s="6"/>
      <c r="Q77" s="10"/>
      <c r="R77" s="10"/>
      <c r="S77" s="10"/>
      <c r="T77" s="1"/>
      <c r="U77" s="1"/>
      <c r="V77" s="1"/>
      <c r="W77" s="1"/>
      <c r="X77" s="1"/>
      <c r="Y77" s="1"/>
      <c r="Z77" s="1"/>
    </row>
    <row r="78" spans="1:26" ht="15" customHeight="1" x14ac:dyDescent="0.2">
      <c r="A78" s="29" t="s">
        <v>144</v>
      </c>
      <c r="B78" s="29" t="s">
        <v>144</v>
      </c>
      <c r="C78" s="6">
        <v>451</v>
      </c>
      <c r="D78" s="6">
        <v>452</v>
      </c>
      <c r="E78" s="6">
        <v>441</v>
      </c>
      <c r="F78" s="6">
        <v>443</v>
      </c>
      <c r="G78" s="6">
        <v>438</v>
      </c>
      <c r="H78" s="6">
        <v>423</v>
      </c>
      <c r="I78" s="6">
        <v>448</v>
      </c>
      <c r="J78" s="6">
        <v>461</v>
      </c>
      <c r="K78" s="6">
        <v>463</v>
      </c>
      <c r="L78" s="6">
        <v>465</v>
      </c>
      <c r="M78" s="6">
        <v>461</v>
      </c>
      <c r="N78" s="6">
        <v>458</v>
      </c>
      <c r="O78" s="1"/>
      <c r="P78" s="6"/>
      <c r="Q78" s="10"/>
      <c r="R78" s="10"/>
      <c r="S78" s="10"/>
      <c r="T78" s="1"/>
      <c r="U78" s="1"/>
      <c r="V78" s="1"/>
      <c r="W78" s="1"/>
      <c r="X78" s="1"/>
      <c r="Y78" s="1"/>
      <c r="Z78" s="1"/>
    </row>
    <row r="79" spans="1:26" ht="15" customHeight="1" x14ac:dyDescent="0.2">
      <c r="A79" s="31" t="s">
        <v>145</v>
      </c>
      <c r="B79" s="31" t="s">
        <v>145</v>
      </c>
      <c r="C79" s="8">
        <v>238</v>
      </c>
      <c r="D79" s="8">
        <v>230</v>
      </c>
      <c r="E79" s="8">
        <v>236</v>
      </c>
      <c r="F79" s="8">
        <v>234</v>
      </c>
      <c r="G79" s="8">
        <v>226</v>
      </c>
      <c r="H79" s="8">
        <v>230</v>
      </c>
      <c r="I79" s="8">
        <v>227</v>
      </c>
      <c r="J79" s="8">
        <v>232</v>
      </c>
      <c r="K79" s="8">
        <v>228</v>
      </c>
      <c r="L79" s="8">
        <v>233</v>
      </c>
      <c r="M79" s="8">
        <v>251</v>
      </c>
      <c r="N79" s="8">
        <v>252</v>
      </c>
      <c r="O79" s="1"/>
      <c r="P79" s="6"/>
      <c r="Q79" s="10"/>
      <c r="R79" s="10"/>
      <c r="S79" s="10"/>
      <c r="T79" s="1"/>
      <c r="U79" s="1"/>
      <c r="V79" s="1"/>
      <c r="W79" s="1"/>
      <c r="X79" s="1"/>
      <c r="Y79" s="1"/>
      <c r="Z79" s="1"/>
    </row>
    <row r="80" spans="1:26" ht="15" customHeight="1" x14ac:dyDescent="0.2">
      <c r="A80" s="29" t="s">
        <v>146</v>
      </c>
      <c r="B80" s="29" t="s">
        <v>146</v>
      </c>
      <c r="C80" s="6">
        <v>128</v>
      </c>
      <c r="D80" s="6">
        <v>123</v>
      </c>
      <c r="E80" s="6">
        <v>123</v>
      </c>
      <c r="F80" s="6">
        <v>114</v>
      </c>
      <c r="G80" s="6">
        <v>115</v>
      </c>
      <c r="H80" s="6">
        <v>113</v>
      </c>
      <c r="I80" s="6">
        <v>126</v>
      </c>
      <c r="J80" s="6">
        <v>135</v>
      </c>
      <c r="K80" s="6">
        <v>143</v>
      </c>
      <c r="L80" s="6">
        <v>125</v>
      </c>
      <c r="M80" s="6">
        <v>127</v>
      </c>
      <c r="N80" s="6">
        <v>136</v>
      </c>
      <c r="O80" s="1"/>
      <c r="P80" s="6"/>
      <c r="Q80" s="10"/>
      <c r="R80" s="10"/>
      <c r="S80" s="10"/>
      <c r="T80" s="1"/>
      <c r="U80" s="1"/>
      <c r="V80" s="1"/>
      <c r="W80" s="1"/>
      <c r="X80" s="1"/>
      <c r="Y80" s="1"/>
      <c r="Z80" s="1"/>
    </row>
    <row r="81" spans="1:26" ht="15" customHeight="1" x14ac:dyDescent="0.2">
      <c r="A81" s="32" t="s">
        <v>75</v>
      </c>
      <c r="B81" s="32" t="s">
        <v>75</v>
      </c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1"/>
      <c r="P81" s="6"/>
      <c r="Q81" s="10"/>
      <c r="R81" s="10"/>
      <c r="S81" s="10"/>
      <c r="T81" s="1"/>
      <c r="U81" s="1"/>
      <c r="V81" s="1"/>
      <c r="W81" s="1"/>
      <c r="X81" s="1"/>
      <c r="Y81" s="1"/>
      <c r="Z81" s="1"/>
    </row>
    <row r="82" spans="1:26" ht="15" customHeight="1" x14ac:dyDescent="0.2">
      <c r="A82" s="29" t="s">
        <v>147</v>
      </c>
      <c r="B82" s="29" t="s">
        <v>147</v>
      </c>
      <c r="C82" s="6">
        <v>1231</v>
      </c>
      <c r="D82" s="6">
        <v>1224</v>
      </c>
      <c r="E82" s="6">
        <v>1215</v>
      </c>
      <c r="F82" s="6">
        <v>1202</v>
      </c>
      <c r="G82" s="6">
        <v>1181</v>
      </c>
      <c r="H82" s="6">
        <v>1168</v>
      </c>
      <c r="I82" s="6">
        <v>1181</v>
      </c>
      <c r="J82" s="6">
        <v>1221</v>
      </c>
      <c r="K82" s="6">
        <v>1196</v>
      </c>
      <c r="L82" s="6">
        <v>1226</v>
      </c>
      <c r="M82" s="6">
        <v>1226</v>
      </c>
      <c r="N82" s="6">
        <v>1238</v>
      </c>
      <c r="O82" s="1"/>
      <c r="P82" s="6"/>
      <c r="Q82" s="10"/>
      <c r="R82" s="10"/>
      <c r="S82" s="10"/>
      <c r="T82" s="1"/>
      <c r="U82" s="1"/>
      <c r="V82" s="1"/>
      <c r="W82" s="1"/>
      <c r="X82" s="1"/>
      <c r="Y82" s="1"/>
      <c r="Z82" s="1"/>
    </row>
    <row r="83" spans="1:26" ht="15" customHeight="1" x14ac:dyDescent="0.2">
      <c r="A83" s="31" t="s">
        <v>148</v>
      </c>
      <c r="B83" s="31" t="s">
        <v>148</v>
      </c>
      <c r="C83" s="8">
        <v>243</v>
      </c>
      <c r="D83" s="8">
        <v>239</v>
      </c>
      <c r="E83" s="8">
        <v>242</v>
      </c>
      <c r="F83" s="8">
        <v>223</v>
      </c>
      <c r="G83" s="8">
        <v>239</v>
      </c>
      <c r="H83" s="8">
        <v>246</v>
      </c>
      <c r="I83" s="8">
        <v>243</v>
      </c>
      <c r="J83" s="8">
        <v>261</v>
      </c>
      <c r="K83" s="8">
        <v>260</v>
      </c>
      <c r="L83" s="8">
        <v>249</v>
      </c>
      <c r="M83" s="8">
        <v>239</v>
      </c>
      <c r="N83" s="8">
        <v>238</v>
      </c>
      <c r="O83" s="1"/>
      <c r="P83" s="6"/>
      <c r="Q83" s="10"/>
      <c r="R83" s="10"/>
      <c r="S83" s="10"/>
      <c r="T83" s="1"/>
      <c r="U83" s="1"/>
      <c r="V83" s="1"/>
      <c r="W83" s="1"/>
      <c r="X83" s="1"/>
      <c r="Y83" s="1"/>
      <c r="Z83" s="1"/>
    </row>
    <row r="84" spans="1:26" ht="15" customHeight="1" x14ac:dyDescent="0.2">
      <c r="A84" s="30" t="s">
        <v>76</v>
      </c>
      <c r="B84" s="30" t="s">
        <v>76</v>
      </c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1"/>
      <c r="P84" s="6"/>
      <c r="Q84" s="10"/>
      <c r="R84" s="10"/>
      <c r="S84" s="10"/>
      <c r="T84" s="1"/>
      <c r="U84" s="1"/>
      <c r="V84" s="1"/>
      <c r="W84" s="1"/>
      <c r="X84" s="1"/>
      <c r="Y84" s="1"/>
      <c r="Z84" s="1"/>
    </row>
    <row r="85" spans="1:26" ht="15" customHeight="1" x14ac:dyDescent="0.2">
      <c r="A85" s="31" t="s">
        <v>149</v>
      </c>
      <c r="B85" s="31" t="s">
        <v>149</v>
      </c>
      <c r="C85" s="8">
        <v>1462</v>
      </c>
      <c r="D85" s="8">
        <v>1415</v>
      </c>
      <c r="E85" s="8">
        <v>1375</v>
      </c>
      <c r="F85" s="8">
        <v>1369</v>
      </c>
      <c r="G85" s="8">
        <v>1347</v>
      </c>
      <c r="H85" s="8">
        <v>1371</v>
      </c>
      <c r="I85" s="8">
        <v>1347</v>
      </c>
      <c r="J85" s="8">
        <v>1376</v>
      </c>
      <c r="K85" s="8">
        <v>1388</v>
      </c>
      <c r="L85" s="8">
        <v>1388</v>
      </c>
      <c r="M85" s="8">
        <v>1390</v>
      </c>
      <c r="N85" s="8">
        <v>1414</v>
      </c>
      <c r="O85" s="1"/>
      <c r="P85" s="6"/>
      <c r="Q85" s="10"/>
      <c r="R85" s="10"/>
      <c r="S85" s="10"/>
      <c r="T85" s="1"/>
      <c r="U85" s="1"/>
      <c r="V85" s="1"/>
      <c r="W85" s="1"/>
      <c r="X85" s="1"/>
      <c r="Y85" s="1"/>
      <c r="Z85" s="1"/>
    </row>
    <row r="86" spans="1:26" ht="15" customHeight="1" x14ac:dyDescent="0.2">
      <c r="A86" s="29" t="s">
        <v>150</v>
      </c>
      <c r="B86" s="29" t="s">
        <v>150</v>
      </c>
      <c r="C86" s="6">
        <v>1966</v>
      </c>
      <c r="D86" s="6">
        <v>1968</v>
      </c>
      <c r="E86" s="6">
        <v>1944</v>
      </c>
      <c r="F86" s="6">
        <v>1954</v>
      </c>
      <c r="G86" s="6">
        <v>1935</v>
      </c>
      <c r="H86" s="6">
        <v>1917</v>
      </c>
      <c r="I86" s="6">
        <v>1939</v>
      </c>
      <c r="J86" s="6">
        <v>1938</v>
      </c>
      <c r="K86" s="6">
        <v>1885</v>
      </c>
      <c r="L86" s="6">
        <v>1873</v>
      </c>
      <c r="M86" s="6">
        <v>1892</v>
      </c>
      <c r="N86" s="6">
        <v>1903</v>
      </c>
      <c r="O86" s="1"/>
      <c r="P86" s="6"/>
      <c r="Q86" s="10"/>
      <c r="R86" s="10"/>
      <c r="S86" s="10"/>
      <c r="T86" s="1"/>
      <c r="U86" s="1"/>
      <c r="V86" s="1"/>
      <c r="W86" s="1"/>
      <c r="X86" s="1"/>
      <c r="Y86" s="1"/>
      <c r="Z86" s="1"/>
    </row>
    <row r="87" spans="1:26" ht="15" customHeight="1" x14ac:dyDescent="0.2">
      <c r="A87" s="31" t="s">
        <v>151</v>
      </c>
      <c r="B87" s="31" t="s">
        <v>151</v>
      </c>
      <c r="C87" s="8">
        <v>403</v>
      </c>
      <c r="D87" s="8">
        <v>392</v>
      </c>
      <c r="E87" s="8">
        <v>400</v>
      </c>
      <c r="F87" s="8">
        <v>409</v>
      </c>
      <c r="G87" s="8">
        <v>396</v>
      </c>
      <c r="H87" s="8">
        <v>399</v>
      </c>
      <c r="I87" s="8">
        <v>417</v>
      </c>
      <c r="J87" s="8">
        <v>427</v>
      </c>
      <c r="K87" s="8">
        <v>417</v>
      </c>
      <c r="L87" s="8">
        <v>410</v>
      </c>
      <c r="M87" s="8">
        <v>390</v>
      </c>
      <c r="N87" s="8">
        <v>391</v>
      </c>
      <c r="O87" s="1"/>
      <c r="P87" s="6"/>
      <c r="Q87" s="10"/>
      <c r="R87" s="10"/>
      <c r="S87" s="10"/>
      <c r="T87" s="1"/>
      <c r="U87" s="1"/>
      <c r="V87" s="1"/>
      <c r="W87" s="1"/>
      <c r="X87" s="1"/>
      <c r="Y87" s="1"/>
      <c r="Z87" s="1"/>
    </row>
    <row r="88" spans="1:26" ht="15" customHeight="1" x14ac:dyDescent="0.2">
      <c r="A88" s="30" t="s">
        <v>77</v>
      </c>
      <c r="B88" s="30" t="s">
        <v>77</v>
      </c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1"/>
      <c r="P88" s="6"/>
      <c r="Q88" s="10"/>
      <c r="R88" s="10"/>
      <c r="S88" s="10"/>
      <c r="T88" s="1"/>
      <c r="U88" s="1"/>
      <c r="V88" s="1"/>
      <c r="W88" s="1"/>
      <c r="X88" s="1"/>
      <c r="Y88" s="1"/>
      <c r="Z88" s="1"/>
    </row>
    <row r="89" spans="1:26" ht="15" customHeight="1" x14ac:dyDescent="0.2">
      <c r="A89" s="31" t="s">
        <v>152</v>
      </c>
      <c r="B89" s="31" t="s">
        <v>152</v>
      </c>
      <c r="C89" s="8">
        <v>2454</v>
      </c>
      <c r="D89" s="8">
        <v>2433</v>
      </c>
      <c r="E89" s="8">
        <v>2393</v>
      </c>
      <c r="F89" s="8">
        <v>2354</v>
      </c>
      <c r="G89" s="8">
        <v>2361</v>
      </c>
      <c r="H89" s="8">
        <v>2350</v>
      </c>
      <c r="I89" s="8">
        <v>2398</v>
      </c>
      <c r="J89" s="8">
        <v>2448</v>
      </c>
      <c r="K89" s="8">
        <v>2386</v>
      </c>
      <c r="L89" s="8">
        <v>2395</v>
      </c>
      <c r="M89" s="8">
        <v>2391</v>
      </c>
      <c r="N89" s="8">
        <v>2403</v>
      </c>
      <c r="O89" s="1"/>
      <c r="P89" s="6"/>
      <c r="Q89" s="10"/>
      <c r="R89" s="10"/>
      <c r="S89" s="10"/>
      <c r="T89" s="1"/>
      <c r="U89" s="1"/>
      <c r="V89" s="1"/>
      <c r="W89" s="1"/>
      <c r="X89" s="1"/>
      <c r="Y89" s="1"/>
      <c r="Z89" s="1"/>
    </row>
    <row r="90" spans="1:26" ht="15" customHeight="1" x14ac:dyDescent="0.2">
      <c r="A90" s="29" t="s">
        <v>153</v>
      </c>
      <c r="B90" s="29" t="s">
        <v>153</v>
      </c>
      <c r="C90" s="6">
        <v>456</v>
      </c>
      <c r="D90" s="6">
        <v>462</v>
      </c>
      <c r="E90" s="6">
        <v>450</v>
      </c>
      <c r="F90" s="6">
        <v>431</v>
      </c>
      <c r="G90" s="6">
        <v>425</v>
      </c>
      <c r="H90" s="6">
        <v>420</v>
      </c>
      <c r="I90" s="6">
        <v>405</v>
      </c>
      <c r="J90" s="6">
        <v>420</v>
      </c>
      <c r="K90" s="6">
        <v>438</v>
      </c>
      <c r="L90" s="6">
        <v>427</v>
      </c>
      <c r="M90" s="6">
        <v>430</v>
      </c>
      <c r="N90" s="6">
        <v>444</v>
      </c>
      <c r="O90" s="1"/>
      <c r="P90" s="6"/>
      <c r="Q90" s="10"/>
      <c r="R90" s="10"/>
      <c r="S90" s="10"/>
      <c r="T90" s="1"/>
      <c r="U90" s="1"/>
      <c r="V90" s="1"/>
      <c r="W90" s="1"/>
      <c r="X90" s="1"/>
      <c r="Y90" s="1"/>
      <c r="Z90" s="1"/>
    </row>
    <row r="91" spans="1:26" ht="15" customHeight="1" x14ac:dyDescent="0.2">
      <c r="A91" s="32" t="s">
        <v>78</v>
      </c>
      <c r="B91" s="32" t="s">
        <v>78</v>
      </c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1"/>
      <c r="P91" s="6"/>
      <c r="Q91" s="10"/>
      <c r="R91" s="10"/>
      <c r="S91" s="10"/>
      <c r="T91" s="1"/>
      <c r="U91" s="1"/>
      <c r="V91" s="1"/>
      <c r="W91" s="1"/>
      <c r="X91" s="1"/>
      <c r="Y91" s="1"/>
      <c r="Z91" s="1"/>
    </row>
    <row r="92" spans="1:26" ht="15" customHeight="1" x14ac:dyDescent="0.2">
      <c r="A92" s="29" t="s">
        <v>154</v>
      </c>
      <c r="B92" s="29" t="s">
        <v>154</v>
      </c>
      <c r="C92" s="6">
        <v>43</v>
      </c>
      <c r="D92" s="6">
        <v>41</v>
      </c>
      <c r="E92" s="6">
        <v>39</v>
      </c>
      <c r="F92" s="6">
        <v>39</v>
      </c>
      <c r="G92" s="6">
        <v>41</v>
      </c>
      <c r="H92" s="6">
        <v>46</v>
      </c>
      <c r="I92" s="6">
        <v>44</v>
      </c>
      <c r="J92" s="6">
        <v>46</v>
      </c>
      <c r="K92" s="6">
        <v>45</v>
      </c>
      <c r="L92" s="6">
        <v>47</v>
      </c>
      <c r="M92" s="6">
        <v>45</v>
      </c>
      <c r="N92" s="6">
        <v>50</v>
      </c>
      <c r="O92" s="1"/>
      <c r="P92" s="6"/>
      <c r="Q92" s="10"/>
      <c r="R92" s="10"/>
      <c r="S92" s="10"/>
      <c r="T92" s="1"/>
      <c r="U92" s="1"/>
      <c r="V92" s="1"/>
      <c r="W92" s="1"/>
      <c r="X92" s="1"/>
      <c r="Y92" s="1"/>
      <c r="Z92" s="1"/>
    </row>
    <row r="93" spans="1:26" ht="15" customHeight="1" x14ac:dyDescent="0.2">
      <c r="A93" s="31" t="s">
        <v>155</v>
      </c>
      <c r="B93" s="31" t="s">
        <v>155</v>
      </c>
      <c r="C93" s="8">
        <v>57</v>
      </c>
      <c r="D93" s="8">
        <v>56</v>
      </c>
      <c r="E93" s="8">
        <v>54</v>
      </c>
      <c r="F93" s="8">
        <v>54</v>
      </c>
      <c r="G93" s="8">
        <v>54</v>
      </c>
      <c r="H93" s="8">
        <v>57</v>
      </c>
      <c r="I93" s="8">
        <v>54</v>
      </c>
      <c r="J93" s="8">
        <v>50</v>
      </c>
      <c r="K93" s="8">
        <v>53</v>
      </c>
      <c r="L93" s="8">
        <v>58</v>
      </c>
      <c r="M93" s="8">
        <v>55</v>
      </c>
      <c r="N93" s="8">
        <v>58</v>
      </c>
      <c r="O93" s="1"/>
      <c r="P93" s="6"/>
      <c r="Q93" s="10"/>
      <c r="R93" s="10"/>
      <c r="S93" s="10"/>
      <c r="T93" s="1"/>
      <c r="U93" s="1"/>
      <c r="V93" s="1"/>
      <c r="W93" s="1"/>
      <c r="X93" s="1"/>
      <c r="Y93" s="1"/>
      <c r="Z93" s="1"/>
    </row>
    <row r="94" spans="1:26" ht="15" customHeight="1" x14ac:dyDescent="0.2">
      <c r="A94" s="29" t="s">
        <v>156</v>
      </c>
      <c r="B94" s="29" t="s">
        <v>156</v>
      </c>
      <c r="C94" s="6">
        <v>70</v>
      </c>
      <c r="D94" s="6">
        <v>64</v>
      </c>
      <c r="E94" s="6">
        <v>64</v>
      </c>
      <c r="F94" s="6">
        <v>61</v>
      </c>
      <c r="G94" s="6">
        <v>59</v>
      </c>
      <c r="H94" s="6">
        <v>57</v>
      </c>
      <c r="I94" s="6">
        <v>65</v>
      </c>
      <c r="J94" s="6">
        <v>59</v>
      </c>
      <c r="K94" s="6">
        <v>57</v>
      </c>
      <c r="L94" s="6">
        <v>61</v>
      </c>
      <c r="M94" s="6">
        <v>60</v>
      </c>
      <c r="N94" s="6">
        <v>62</v>
      </c>
      <c r="O94" s="1"/>
      <c r="P94" s="6"/>
      <c r="Q94" s="10"/>
      <c r="R94" s="10"/>
      <c r="S94" s="10"/>
      <c r="T94" s="1"/>
      <c r="U94" s="1"/>
      <c r="V94" s="1"/>
      <c r="W94" s="1"/>
      <c r="X94" s="1"/>
      <c r="Y94" s="1"/>
      <c r="Z94" s="1"/>
    </row>
    <row r="95" spans="1:26" ht="15" customHeight="1" x14ac:dyDescent="0.2">
      <c r="A95" s="31" t="s">
        <v>173</v>
      </c>
      <c r="B95" s="31" t="s">
        <v>173</v>
      </c>
      <c r="C95" s="8">
        <v>15</v>
      </c>
      <c r="D95" s="8">
        <v>15</v>
      </c>
      <c r="E95" s="8">
        <v>17</v>
      </c>
      <c r="F95" s="8">
        <v>16</v>
      </c>
      <c r="G95" s="8">
        <v>15</v>
      </c>
      <c r="H95" s="8">
        <v>15</v>
      </c>
      <c r="I95" s="8">
        <v>10</v>
      </c>
      <c r="J95" s="8">
        <v>12</v>
      </c>
      <c r="K95" s="8">
        <v>11</v>
      </c>
      <c r="L95" s="8">
        <v>11</v>
      </c>
      <c r="M95" s="8">
        <v>11</v>
      </c>
      <c r="N95" s="8">
        <v>13</v>
      </c>
      <c r="O95" s="1"/>
      <c r="P95" s="6"/>
      <c r="Q95" s="10"/>
      <c r="R95" s="10"/>
      <c r="S95" s="10"/>
      <c r="T95" s="1"/>
      <c r="U95" s="1"/>
      <c r="V95" s="1"/>
      <c r="W95" s="1"/>
      <c r="X95" s="1"/>
      <c r="Y95" s="1"/>
      <c r="Z95" s="1"/>
    </row>
    <row r="96" spans="1:26" ht="15" customHeight="1" x14ac:dyDescent="0.2">
      <c r="A96" s="29" t="s">
        <v>193</v>
      </c>
      <c r="B96" s="29" t="s">
        <v>193</v>
      </c>
      <c r="C96" s="6">
        <v>1</v>
      </c>
      <c r="D96" s="6">
        <v>1</v>
      </c>
      <c r="E96" s="6">
        <v>1</v>
      </c>
      <c r="F96" s="6">
        <v>1</v>
      </c>
      <c r="G96" s="6">
        <v>1</v>
      </c>
      <c r="H96" s="6">
        <v>1</v>
      </c>
      <c r="I96" s="6">
        <v>1</v>
      </c>
      <c r="J96" s="6">
        <v>1</v>
      </c>
      <c r="K96" s="6">
        <v>1</v>
      </c>
      <c r="L96" s="6">
        <v>1</v>
      </c>
      <c r="M96" s="6">
        <v>1</v>
      </c>
      <c r="N96" s="6">
        <v>1</v>
      </c>
      <c r="O96" s="1"/>
      <c r="P96" s="6"/>
      <c r="Q96" s="10"/>
      <c r="R96" s="10"/>
      <c r="S96" s="10"/>
      <c r="T96" s="1"/>
      <c r="U96" s="1"/>
      <c r="V96" s="1"/>
      <c r="W96" s="1"/>
      <c r="X96" s="1"/>
      <c r="Y96" s="1"/>
      <c r="Z96" s="1"/>
    </row>
    <row r="97" spans="1:26" s="35" customFormat="1" ht="15" customHeight="1" x14ac:dyDescent="0.2">
      <c r="A97" s="31" t="s">
        <v>157</v>
      </c>
      <c r="B97" s="31" t="s">
        <v>157</v>
      </c>
      <c r="C97" s="8">
        <v>76</v>
      </c>
      <c r="D97" s="8">
        <v>74</v>
      </c>
      <c r="E97" s="8">
        <v>72</v>
      </c>
      <c r="F97" s="8">
        <v>76</v>
      </c>
      <c r="G97" s="8">
        <v>72</v>
      </c>
      <c r="H97" s="8">
        <v>70</v>
      </c>
      <c r="I97" s="8">
        <v>72</v>
      </c>
      <c r="J97" s="8">
        <v>69</v>
      </c>
      <c r="K97" s="8">
        <v>64</v>
      </c>
      <c r="L97" s="8">
        <v>68</v>
      </c>
      <c r="M97" s="8">
        <v>70</v>
      </c>
      <c r="N97" s="8">
        <v>74</v>
      </c>
      <c r="O97" s="1"/>
      <c r="P97" s="6"/>
      <c r="Q97" s="10"/>
      <c r="R97" s="10"/>
      <c r="S97" s="10"/>
      <c r="T97" s="1"/>
      <c r="U97" s="1"/>
      <c r="V97" s="1"/>
      <c r="W97" s="1"/>
      <c r="X97" s="1"/>
      <c r="Y97" s="1"/>
      <c r="Z97" s="1"/>
    </row>
    <row r="98" spans="1:26" s="35" customFormat="1" ht="15" customHeight="1" x14ac:dyDescent="0.2">
      <c r="A98" s="29" t="s">
        <v>158</v>
      </c>
      <c r="B98" s="29" t="s">
        <v>158</v>
      </c>
      <c r="C98" s="6">
        <v>30</v>
      </c>
      <c r="D98" s="6">
        <v>28</v>
      </c>
      <c r="E98" s="6">
        <v>27</v>
      </c>
      <c r="F98" s="6">
        <v>28</v>
      </c>
      <c r="G98" s="6">
        <v>27</v>
      </c>
      <c r="H98" s="6">
        <v>30</v>
      </c>
      <c r="I98" s="6">
        <v>31</v>
      </c>
      <c r="J98" s="6">
        <v>30</v>
      </c>
      <c r="K98" s="6">
        <v>29</v>
      </c>
      <c r="L98" s="6">
        <v>32</v>
      </c>
      <c r="M98" s="6">
        <v>32</v>
      </c>
      <c r="N98" s="6">
        <v>33</v>
      </c>
      <c r="O98" s="1"/>
      <c r="P98" s="6"/>
      <c r="Q98" s="10"/>
      <c r="R98" s="10"/>
      <c r="S98" s="10"/>
      <c r="T98" s="1"/>
      <c r="U98" s="1"/>
      <c r="V98" s="1"/>
      <c r="W98" s="1"/>
      <c r="X98" s="1"/>
      <c r="Y98" s="1"/>
      <c r="Z98" s="1"/>
    </row>
    <row r="99" spans="1:26" ht="15" customHeight="1" x14ac:dyDescent="0.2">
      <c r="A99" s="32" t="s">
        <v>79</v>
      </c>
      <c r="B99" s="32" t="s">
        <v>79</v>
      </c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1"/>
      <c r="P99" s="6"/>
      <c r="Q99" s="10"/>
      <c r="R99" s="10"/>
      <c r="S99" s="10"/>
      <c r="T99" s="1"/>
      <c r="U99" s="1"/>
      <c r="V99" s="1"/>
      <c r="W99" s="1"/>
      <c r="X99" s="1"/>
      <c r="Y99" s="1"/>
      <c r="Z99" s="1"/>
    </row>
    <row r="100" spans="1:26" ht="15" customHeight="1" x14ac:dyDescent="0.2">
      <c r="A100" s="29" t="s">
        <v>159</v>
      </c>
      <c r="B100" s="29" t="s">
        <v>159</v>
      </c>
      <c r="C100" s="38">
        <v>971</v>
      </c>
      <c r="D100" s="38">
        <v>958</v>
      </c>
      <c r="E100" s="38">
        <v>961</v>
      </c>
      <c r="F100" s="38">
        <v>938</v>
      </c>
      <c r="G100" s="38">
        <v>951</v>
      </c>
      <c r="H100" s="38">
        <v>947</v>
      </c>
      <c r="I100" s="38">
        <v>966</v>
      </c>
      <c r="J100" s="38">
        <v>979</v>
      </c>
      <c r="K100" s="38">
        <v>950</v>
      </c>
      <c r="L100" s="38">
        <v>953</v>
      </c>
      <c r="M100" s="38">
        <v>954</v>
      </c>
      <c r="N100" s="38">
        <v>941</v>
      </c>
      <c r="O100" s="1"/>
      <c r="P100" s="6"/>
      <c r="Q100" s="10"/>
      <c r="R100" s="10"/>
      <c r="S100" s="10"/>
      <c r="T100" s="1"/>
      <c r="U100" s="1"/>
      <c r="V100" s="1"/>
      <c r="W100" s="1"/>
      <c r="X100" s="1"/>
      <c r="Y100" s="1"/>
      <c r="Z100" s="1"/>
    </row>
    <row r="101" spans="1:26" ht="15" customHeight="1" x14ac:dyDescent="0.2">
      <c r="A101" s="31" t="s">
        <v>160</v>
      </c>
      <c r="B101" s="31" t="s">
        <v>160</v>
      </c>
      <c r="C101" s="8">
        <v>60</v>
      </c>
      <c r="D101" s="8">
        <v>57</v>
      </c>
      <c r="E101" s="8">
        <v>53</v>
      </c>
      <c r="F101" s="8">
        <v>48</v>
      </c>
      <c r="G101" s="8">
        <v>47</v>
      </c>
      <c r="H101" s="8">
        <v>48</v>
      </c>
      <c r="I101" s="8">
        <v>49</v>
      </c>
      <c r="J101" s="8">
        <v>55</v>
      </c>
      <c r="K101" s="8">
        <v>52</v>
      </c>
      <c r="L101" s="8">
        <v>52</v>
      </c>
      <c r="M101" s="8">
        <v>51</v>
      </c>
      <c r="N101" s="8">
        <v>54</v>
      </c>
      <c r="O101" s="1"/>
      <c r="P101" s="6"/>
      <c r="Q101" s="10"/>
      <c r="R101" s="10"/>
      <c r="S101" s="10"/>
      <c r="T101" s="1"/>
      <c r="U101" s="1"/>
      <c r="V101" s="1"/>
      <c r="W101" s="1"/>
      <c r="X101" s="1"/>
      <c r="Y101" s="1"/>
      <c r="Z101" s="1"/>
    </row>
    <row r="102" spans="1:26" ht="15" customHeight="1" x14ac:dyDescent="0.2">
      <c r="A102" s="30" t="s">
        <v>80</v>
      </c>
      <c r="B102" s="30" t="s">
        <v>80</v>
      </c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1"/>
      <c r="P102" s="6"/>
      <c r="Q102" s="10"/>
      <c r="R102" s="10"/>
      <c r="S102" s="10"/>
      <c r="T102" s="1"/>
      <c r="U102" s="1"/>
      <c r="V102" s="1"/>
      <c r="W102" s="1"/>
      <c r="X102" s="1"/>
      <c r="Y102" s="1"/>
      <c r="Z102" s="1"/>
    </row>
    <row r="103" spans="1:26" ht="15" customHeight="1" x14ac:dyDescent="0.2">
      <c r="A103" s="31" t="s">
        <v>161</v>
      </c>
      <c r="B103" s="31" t="s">
        <v>161</v>
      </c>
      <c r="C103" s="8">
        <v>82</v>
      </c>
      <c r="D103" s="8">
        <v>81</v>
      </c>
      <c r="E103" s="8">
        <v>81</v>
      </c>
      <c r="F103" s="8">
        <v>78</v>
      </c>
      <c r="G103" s="8">
        <v>77</v>
      </c>
      <c r="H103" s="8">
        <v>79</v>
      </c>
      <c r="I103" s="8">
        <v>83</v>
      </c>
      <c r="J103" s="8">
        <v>85</v>
      </c>
      <c r="K103" s="8">
        <v>81</v>
      </c>
      <c r="L103" s="8">
        <v>73</v>
      </c>
      <c r="M103" s="8">
        <v>80</v>
      </c>
      <c r="N103" s="8">
        <v>84</v>
      </c>
      <c r="O103" s="1"/>
      <c r="P103" s="6"/>
      <c r="Q103" s="10"/>
      <c r="R103" s="10"/>
      <c r="S103" s="10"/>
      <c r="T103" s="1"/>
      <c r="U103" s="1"/>
      <c r="V103" s="1"/>
      <c r="W103" s="1"/>
      <c r="X103" s="1"/>
      <c r="Y103" s="1"/>
      <c r="Z103" s="1"/>
    </row>
    <row r="104" spans="1:26" ht="15" customHeight="1" x14ac:dyDescent="0.2">
      <c r="A104" s="29" t="s">
        <v>175</v>
      </c>
      <c r="B104" s="29" t="s">
        <v>174</v>
      </c>
      <c r="C104" s="6">
        <v>432</v>
      </c>
      <c r="D104" s="6">
        <v>422</v>
      </c>
      <c r="E104" s="6">
        <v>408</v>
      </c>
      <c r="F104" s="6">
        <v>400</v>
      </c>
      <c r="G104" s="6">
        <v>400</v>
      </c>
      <c r="H104" s="6">
        <v>413</v>
      </c>
      <c r="I104" s="6">
        <v>409</v>
      </c>
      <c r="J104" s="6">
        <v>408</v>
      </c>
      <c r="K104" s="6">
        <v>403</v>
      </c>
      <c r="L104" s="6">
        <v>399</v>
      </c>
      <c r="M104" s="6">
        <v>393</v>
      </c>
      <c r="N104" s="6">
        <v>402</v>
      </c>
      <c r="O104" s="1"/>
      <c r="P104" s="6"/>
      <c r="Q104" s="10"/>
      <c r="R104" s="10"/>
      <c r="S104" s="10"/>
      <c r="T104" s="1"/>
      <c r="U104" s="1"/>
      <c r="V104" s="1"/>
      <c r="W104" s="1"/>
      <c r="X104" s="1"/>
      <c r="Y104" s="1"/>
      <c r="Z104" s="1"/>
    </row>
    <row r="105" spans="1:26" ht="15" customHeight="1" x14ac:dyDescent="0.2">
      <c r="A105" s="31" t="s">
        <v>162</v>
      </c>
      <c r="B105" s="31" t="s">
        <v>162</v>
      </c>
      <c r="C105" s="8">
        <v>142</v>
      </c>
      <c r="D105" s="8">
        <v>132</v>
      </c>
      <c r="E105" s="8">
        <v>128</v>
      </c>
      <c r="F105" s="8">
        <v>128</v>
      </c>
      <c r="G105" s="8">
        <v>124</v>
      </c>
      <c r="H105" s="8">
        <v>123</v>
      </c>
      <c r="I105" s="8">
        <v>136</v>
      </c>
      <c r="J105" s="8">
        <v>132</v>
      </c>
      <c r="K105" s="8">
        <v>137</v>
      </c>
      <c r="L105" s="8">
        <v>144</v>
      </c>
      <c r="M105" s="8">
        <v>146</v>
      </c>
      <c r="N105" s="8">
        <v>146</v>
      </c>
      <c r="O105" s="1"/>
      <c r="P105" s="6"/>
      <c r="Q105" s="10"/>
      <c r="R105" s="10"/>
      <c r="S105" s="10"/>
      <c r="T105" s="1"/>
      <c r="U105" s="1"/>
      <c r="V105" s="1"/>
      <c r="W105" s="1"/>
      <c r="X105" s="1"/>
      <c r="Y105" s="1"/>
      <c r="Z105" s="1"/>
    </row>
    <row r="106" spans="1:26" ht="15" customHeight="1" x14ac:dyDescent="0.2">
      <c r="A106" s="29" t="s">
        <v>163</v>
      </c>
      <c r="B106" s="29" t="s">
        <v>163</v>
      </c>
      <c r="C106" s="6">
        <v>86</v>
      </c>
      <c r="D106" s="6">
        <v>80</v>
      </c>
      <c r="E106" s="6">
        <v>80</v>
      </c>
      <c r="F106" s="6">
        <v>76</v>
      </c>
      <c r="G106" s="6">
        <v>81</v>
      </c>
      <c r="H106" s="6">
        <v>82</v>
      </c>
      <c r="I106" s="6">
        <v>84</v>
      </c>
      <c r="J106" s="6">
        <v>86</v>
      </c>
      <c r="K106" s="6">
        <v>81</v>
      </c>
      <c r="L106" s="6">
        <v>73</v>
      </c>
      <c r="M106" s="6">
        <v>79</v>
      </c>
      <c r="N106" s="6">
        <v>80</v>
      </c>
      <c r="O106" s="1"/>
      <c r="P106" s="6"/>
      <c r="Q106" s="10"/>
      <c r="R106" s="10"/>
      <c r="S106" s="10"/>
      <c r="T106" s="1"/>
      <c r="U106" s="1"/>
      <c r="V106" s="1"/>
      <c r="W106" s="1"/>
      <c r="X106" s="1"/>
      <c r="Y106" s="1"/>
      <c r="Z106" s="1"/>
    </row>
    <row r="107" spans="1:26" ht="15" customHeight="1" x14ac:dyDescent="0.2">
      <c r="A107" s="31" t="s">
        <v>164</v>
      </c>
      <c r="B107" s="31" t="s">
        <v>164</v>
      </c>
      <c r="C107" s="8">
        <v>21</v>
      </c>
      <c r="D107" s="8">
        <v>22</v>
      </c>
      <c r="E107" s="8">
        <v>23</v>
      </c>
      <c r="F107" s="8">
        <v>25</v>
      </c>
      <c r="G107" s="8">
        <v>25</v>
      </c>
      <c r="H107" s="8">
        <v>26</v>
      </c>
      <c r="I107" s="8">
        <v>23</v>
      </c>
      <c r="J107" s="8">
        <v>23</v>
      </c>
      <c r="K107" s="8">
        <v>22</v>
      </c>
      <c r="L107" s="8">
        <v>26</v>
      </c>
      <c r="M107" s="8">
        <v>23</v>
      </c>
      <c r="N107" s="8">
        <v>23</v>
      </c>
      <c r="O107" s="1"/>
      <c r="P107" s="6"/>
      <c r="Q107" s="10"/>
      <c r="R107" s="10"/>
      <c r="S107" s="10"/>
      <c r="T107" s="1"/>
      <c r="U107" s="1"/>
      <c r="V107" s="1"/>
      <c r="W107" s="1"/>
      <c r="X107" s="1"/>
      <c r="Y107" s="1"/>
      <c r="Z107" s="1"/>
    </row>
    <row r="108" spans="1:26" ht="15" customHeight="1" x14ac:dyDescent="0.2">
      <c r="A108" s="29" t="s">
        <v>165</v>
      </c>
      <c r="B108" s="29" t="s">
        <v>165</v>
      </c>
      <c r="C108" s="6">
        <v>76</v>
      </c>
      <c r="D108" s="6">
        <v>77</v>
      </c>
      <c r="E108" s="6">
        <v>76</v>
      </c>
      <c r="F108" s="6">
        <v>74</v>
      </c>
      <c r="G108" s="6">
        <v>79</v>
      </c>
      <c r="H108" s="6">
        <v>76</v>
      </c>
      <c r="I108" s="6">
        <v>71</v>
      </c>
      <c r="J108" s="6">
        <v>67</v>
      </c>
      <c r="K108" s="6">
        <v>72</v>
      </c>
      <c r="L108" s="6">
        <v>73</v>
      </c>
      <c r="M108" s="6">
        <v>73</v>
      </c>
      <c r="N108" s="6">
        <v>68</v>
      </c>
      <c r="O108" s="1"/>
      <c r="P108" s="6"/>
      <c r="Q108" s="10"/>
      <c r="R108" s="10"/>
      <c r="S108" s="10"/>
      <c r="T108" s="1"/>
      <c r="U108" s="1"/>
      <c r="V108" s="1"/>
      <c r="W108" s="1"/>
      <c r="X108" s="1"/>
      <c r="Y108" s="1"/>
      <c r="Z108" s="1"/>
    </row>
    <row r="109" spans="1:26" ht="15" customHeight="1" x14ac:dyDescent="0.2">
      <c r="A109" s="31" t="s">
        <v>166</v>
      </c>
      <c r="B109" s="31" t="s">
        <v>166</v>
      </c>
      <c r="C109" s="8">
        <v>415</v>
      </c>
      <c r="D109" s="8">
        <v>411</v>
      </c>
      <c r="E109" s="8">
        <v>407</v>
      </c>
      <c r="F109" s="8">
        <v>395</v>
      </c>
      <c r="G109" s="8">
        <v>386</v>
      </c>
      <c r="H109" s="8">
        <v>386</v>
      </c>
      <c r="I109" s="8">
        <v>369</v>
      </c>
      <c r="J109" s="8">
        <v>369</v>
      </c>
      <c r="K109" s="8">
        <v>371</v>
      </c>
      <c r="L109" s="8">
        <v>360</v>
      </c>
      <c r="M109" s="8">
        <v>374</v>
      </c>
      <c r="N109" s="8">
        <v>390</v>
      </c>
      <c r="O109" s="1"/>
      <c r="P109" s="6"/>
      <c r="Q109" s="10"/>
      <c r="R109" s="10"/>
      <c r="S109" s="10"/>
      <c r="T109" s="1"/>
      <c r="U109" s="1"/>
      <c r="V109" s="1"/>
      <c r="W109" s="1"/>
      <c r="X109" s="1"/>
      <c r="Y109" s="1"/>
      <c r="Z109" s="1"/>
    </row>
    <row r="110" spans="1:26" ht="15" customHeight="1" x14ac:dyDescent="0.2">
      <c r="A110" s="29" t="s">
        <v>167</v>
      </c>
      <c r="B110" s="29" t="s">
        <v>167</v>
      </c>
      <c r="C110" s="6">
        <v>68</v>
      </c>
      <c r="D110" s="6">
        <v>65</v>
      </c>
      <c r="E110" s="6">
        <v>63</v>
      </c>
      <c r="F110" s="6">
        <v>66</v>
      </c>
      <c r="G110" s="6">
        <v>70</v>
      </c>
      <c r="H110" s="6">
        <v>72</v>
      </c>
      <c r="I110" s="6">
        <v>150</v>
      </c>
      <c r="J110" s="6">
        <v>82</v>
      </c>
      <c r="K110" s="6">
        <v>128</v>
      </c>
      <c r="L110" s="6">
        <v>79</v>
      </c>
      <c r="M110" s="6">
        <v>85</v>
      </c>
      <c r="N110" s="6">
        <v>86</v>
      </c>
      <c r="O110" s="1"/>
      <c r="P110" s="6"/>
      <c r="Q110" s="10"/>
      <c r="R110" s="10"/>
      <c r="S110" s="10"/>
      <c r="T110" s="1"/>
      <c r="U110" s="1"/>
      <c r="V110" s="1"/>
      <c r="W110" s="1"/>
      <c r="X110" s="1"/>
      <c r="Y110" s="1"/>
      <c r="Z110" s="1"/>
    </row>
    <row r="111" spans="1:26" ht="15" customHeight="1" x14ac:dyDescent="0.2">
      <c r="A111" s="32" t="s">
        <v>81</v>
      </c>
      <c r="B111" s="32" t="s">
        <v>168</v>
      </c>
      <c r="C111" s="8">
        <v>248</v>
      </c>
      <c r="D111" s="8">
        <v>303</v>
      </c>
      <c r="E111" s="8">
        <v>234</v>
      </c>
      <c r="F111" s="8">
        <v>230</v>
      </c>
      <c r="G111" s="8">
        <v>231</v>
      </c>
      <c r="H111" s="8">
        <v>242</v>
      </c>
      <c r="I111" s="8">
        <v>190</v>
      </c>
      <c r="J111" s="8">
        <v>237</v>
      </c>
      <c r="K111" s="8">
        <v>184</v>
      </c>
      <c r="L111" s="8">
        <v>224</v>
      </c>
      <c r="M111" s="8">
        <v>232</v>
      </c>
      <c r="N111" s="8">
        <v>239</v>
      </c>
      <c r="O111" s="1"/>
      <c r="P111" s="6"/>
      <c r="Q111" s="10"/>
      <c r="R111" s="10"/>
      <c r="S111" s="10"/>
      <c r="T111" s="1"/>
      <c r="U111" s="1"/>
      <c r="V111" s="1"/>
      <c r="W111" s="1"/>
      <c r="X111" s="1"/>
      <c r="Y111" s="1"/>
      <c r="Z111" s="1"/>
    </row>
    <row r="112" spans="1:26" ht="15" customHeight="1" x14ac:dyDescent="0.2">
      <c r="A112" s="9" t="s">
        <v>13</v>
      </c>
      <c r="B112" s="9"/>
      <c r="C112" s="6"/>
      <c r="D112" s="1"/>
      <c r="E112" s="1"/>
      <c r="F112" s="6"/>
      <c r="G112" s="1"/>
      <c r="H112" s="1"/>
      <c r="I112" s="6"/>
      <c r="J112" s="1"/>
      <c r="K112" s="1"/>
      <c r="L112" s="6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" customHeight="1" x14ac:dyDescent="0.2"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</sheetData>
  <pageMargins left="0.39370078740157477" right="0.39370078740157477" top="0.59055118110236215" bottom="0.59055118110236215" header="0" footer="0"/>
  <pageSetup paperSize="9" scale="51" fitToHeight="0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pageSetUpPr fitToPage="1"/>
  </sheetPr>
  <dimension ref="A1:Z991"/>
  <sheetViews>
    <sheetView topLeftCell="A86" workbookViewId="0"/>
  </sheetViews>
  <sheetFormatPr baseColWidth="10" defaultColWidth="11.42578125" defaultRowHeight="15" customHeight="1" x14ac:dyDescent="0.2"/>
  <cols>
    <col min="1" max="2" width="34.28515625" style="35" customWidth="1"/>
    <col min="3" max="14" width="7" style="35" customWidth="1"/>
    <col min="15" max="16384" width="11.42578125" style="35"/>
  </cols>
  <sheetData>
    <row r="1" spans="1:26" ht="15.75" customHeight="1" x14ac:dyDescent="0.25">
      <c r="A1" s="71" t="s">
        <v>206</v>
      </c>
      <c r="B1" s="3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" customHeight="1" x14ac:dyDescent="0.2">
      <c r="A2" s="1"/>
      <c r="B2" s="1"/>
      <c r="C2" s="2"/>
      <c r="D2" s="2"/>
      <c r="E2" s="27"/>
      <c r="F2" s="2"/>
      <c r="G2" s="2"/>
      <c r="H2" s="27"/>
      <c r="I2" s="2"/>
      <c r="J2" s="2"/>
      <c r="K2" s="2"/>
      <c r="L2" s="2"/>
      <c r="M2" s="2"/>
      <c r="N2" s="27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" customHeight="1" x14ac:dyDescent="0.2">
      <c r="A3" s="4"/>
      <c r="B3" s="4"/>
      <c r="C3" s="70" t="s">
        <v>15</v>
      </c>
      <c r="D3" s="70"/>
      <c r="E3" s="70"/>
      <c r="F3" s="70"/>
      <c r="G3" s="67" t="s">
        <v>16</v>
      </c>
      <c r="H3" s="68"/>
      <c r="I3" s="68"/>
      <c r="J3" s="69"/>
      <c r="K3" s="70" t="s">
        <v>17</v>
      </c>
      <c r="L3" s="70"/>
      <c r="M3" s="70"/>
      <c r="N3" s="70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" customHeight="1" x14ac:dyDescent="0.2">
      <c r="A4" s="36"/>
      <c r="B4" s="36"/>
      <c r="C4" s="49" t="s">
        <v>15</v>
      </c>
      <c r="D4" s="49" t="s">
        <v>194</v>
      </c>
      <c r="E4" s="49" t="s">
        <v>82</v>
      </c>
      <c r="F4" s="49" t="s">
        <v>195</v>
      </c>
      <c r="G4" s="59" t="s">
        <v>15</v>
      </c>
      <c r="H4" s="56" t="s">
        <v>194</v>
      </c>
      <c r="I4" s="56" t="s">
        <v>82</v>
      </c>
      <c r="J4" s="60" t="s">
        <v>195</v>
      </c>
      <c r="K4" s="49" t="s">
        <v>15</v>
      </c>
      <c r="L4" s="49" t="s">
        <v>194</v>
      </c>
      <c r="M4" s="49" t="s">
        <v>82</v>
      </c>
      <c r="N4" s="49" t="s">
        <v>195</v>
      </c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">
      <c r="A5" s="28" t="s">
        <v>15</v>
      </c>
      <c r="B5" s="28" t="s">
        <v>15</v>
      </c>
      <c r="C5" s="15">
        <v>46310</v>
      </c>
      <c r="D5" s="15">
        <v>2520.9166666666702</v>
      </c>
      <c r="E5" s="15">
        <v>16166.75</v>
      </c>
      <c r="F5" s="15">
        <v>27622.333333333299</v>
      </c>
      <c r="G5" s="15">
        <v>18694.333333333299</v>
      </c>
      <c r="H5" s="15">
        <v>1333.3333333333301</v>
      </c>
      <c r="I5" s="15">
        <v>6460.4166666666697</v>
      </c>
      <c r="J5" s="15">
        <v>10900.583333333299</v>
      </c>
      <c r="K5" s="15">
        <v>27615.666666666701</v>
      </c>
      <c r="L5" s="15">
        <v>1187.5833333333301</v>
      </c>
      <c r="M5" s="15">
        <v>9706.3333333333303</v>
      </c>
      <c r="N5" s="15">
        <v>16721.75</v>
      </c>
      <c r="O5" s="1"/>
      <c r="P5" s="1"/>
      <c r="Q5" s="10"/>
      <c r="R5" s="16"/>
      <c r="S5" s="16"/>
      <c r="T5" s="1"/>
      <c r="U5" s="1"/>
      <c r="V5" s="1"/>
      <c r="W5" s="1"/>
      <c r="X5" s="1"/>
      <c r="Y5" s="1"/>
      <c r="Z5" s="1"/>
    </row>
    <row r="6" spans="1:26" ht="15" customHeight="1" x14ac:dyDescent="0.2">
      <c r="A6" s="32" t="s">
        <v>62</v>
      </c>
      <c r="B6" s="32" t="s">
        <v>62</v>
      </c>
      <c r="C6" s="8"/>
      <c r="D6" s="8"/>
      <c r="E6" s="8"/>
      <c r="F6" s="8"/>
      <c r="G6" s="8"/>
      <c r="H6" s="8"/>
      <c r="I6" s="8"/>
      <c r="J6" s="8"/>
      <c r="K6" s="37"/>
      <c r="L6" s="37"/>
      <c r="M6" s="37"/>
      <c r="N6" s="8"/>
      <c r="O6" s="1"/>
      <c r="P6" s="17"/>
      <c r="Q6" s="10"/>
      <c r="R6" s="10"/>
      <c r="S6" s="10"/>
      <c r="T6" s="1"/>
      <c r="U6" s="1"/>
      <c r="V6" s="1"/>
      <c r="W6" s="1"/>
      <c r="X6" s="1"/>
      <c r="Y6" s="1"/>
      <c r="Z6" s="1"/>
    </row>
    <row r="7" spans="1:26" ht="15" customHeight="1" x14ac:dyDescent="0.2">
      <c r="A7" s="29" t="s">
        <v>88</v>
      </c>
      <c r="B7" s="29" t="s">
        <v>88</v>
      </c>
      <c r="C7" s="6">
        <v>157.333333333333</v>
      </c>
      <c r="D7" s="6">
        <v>6.8333333333333304</v>
      </c>
      <c r="E7" s="6">
        <v>56.25</v>
      </c>
      <c r="F7" s="6">
        <v>94.25</v>
      </c>
      <c r="G7" s="6">
        <v>80.1666666666667</v>
      </c>
      <c r="H7" s="6">
        <v>2.25</v>
      </c>
      <c r="I7" s="6">
        <v>26.75</v>
      </c>
      <c r="J7" s="6">
        <v>51.1666666666667</v>
      </c>
      <c r="K7" s="6">
        <v>77.1666666666667</v>
      </c>
      <c r="L7" s="6">
        <v>4.5833333333333304</v>
      </c>
      <c r="M7" s="6">
        <v>29.5</v>
      </c>
      <c r="N7" s="6">
        <v>43.0833333333333</v>
      </c>
      <c r="O7" s="1"/>
      <c r="P7" s="6"/>
      <c r="Q7" s="10"/>
      <c r="R7" s="10"/>
      <c r="S7" s="10"/>
      <c r="T7" s="1"/>
      <c r="U7" s="1"/>
      <c r="V7" s="1"/>
      <c r="W7" s="1"/>
      <c r="X7" s="1"/>
      <c r="Y7" s="1"/>
      <c r="Z7" s="1"/>
    </row>
    <row r="8" spans="1:26" ht="15" customHeight="1" x14ac:dyDescent="0.2">
      <c r="A8" s="31" t="s">
        <v>89</v>
      </c>
      <c r="B8" s="31" t="s">
        <v>89</v>
      </c>
      <c r="C8" s="8">
        <v>151.25</v>
      </c>
      <c r="D8" s="8">
        <v>5.75</v>
      </c>
      <c r="E8" s="8">
        <v>56.9166666666667</v>
      </c>
      <c r="F8" s="8">
        <v>88.5833333333333</v>
      </c>
      <c r="G8" s="8">
        <v>66.8333333333333</v>
      </c>
      <c r="H8" s="8">
        <v>3.5833333333333299</v>
      </c>
      <c r="I8" s="8">
        <v>25.0833333333333</v>
      </c>
      <c r="J8" s="8">
        <v>38.1666666666667</v>
      </c>
      <c r="K8" s="37">
        <v>84.4166666666667</v>
      </c>
      <c r="L8" s="37">
        <v>2.1666666666666701</v>
      </c>
      <c r="M8" s="37">
        <v>31.8333333333333</v>
      </c>
      <c r="N8" s="8">
        <v>50.4166666666667</v>
      </c>
      <c r="O8" s="1"/>
      <c r="P8" s="6"/>
      <c r="Q8" s="10"/>
      <c r="R8" s="10"/>
      <c r="S8" s="10"/>
      <c r="T8" s="1"/>
      <c r="U8" s="1"/>
      <c r="V8" s="1"/>
      <c r="W8" s="1"/>
      <c r="X8" s="1"/>
      <c r="Y8" s="1"/>
      <c r="Z8" s="1"/>
    </row>
    <row r="9" spans="1:26" ht="15" customHeight="1" x14ac:dyDescent="0.2">
      <c r="A9" s="29" t="s">
        <v>90</v>
      </c>
      <c r="B9" s="29" t="s">
        <v>90</v>
      </c>
      <c r="C9" s="6">
        <v>340.66666666666703</v>
      </c>
      <c r="D9" s="6">
        <v>11.75</v>
      </c>
      <c r="E9" s="6">
        <v>121.083333333333</v>
      </c>
      <c r="F9" s="6">
        <v>207.833333333333</v>
      </c>
      <c r="G9" s="6">
        <v>173.666666666667</v>
      </c>
      <c r="H9" s="6">
        <v>7.3333333333333304</v>
      </c>
      <c r="I9" s="6">
        <v>51.9166666666667</v>
      </c>
      <c r="J9" s="6">
        <v>114.416666666667</v>
      </c>
      <c r="K9" s="6">
        <v>167</v>
      </c>
      <c r="L9" s="6">
        <v>4.4166666666666696</v>
      </c>
      <c r="M9" s="6">
        <v>69.1666666666667</v>
      </c>
      <c r="N9" s="6">
        <v>93.4166666666667</v>
      </c>
      <c r="O9" s="1"/>
      <c r="P9" s="6"/>
      <c r="Q9" s="10"/>
      <c r="R9" s="10"/>
      <c r="S9" s="10"/>
      <c r="T9" s="1"/>
      <c r="U9" s="1"/>
      <c r="V9" s="1"/>
      <c r="W9" s="1"/>
      <c r="X9" s="1"/>
      <c r="Y9" s="1"/>
      <c r="Z9" s="1"/>
    </row>
    <row r="10" spans="1:26" ht="15" customHeight="1" x14ac:dyDescent="0.2">
      <c r="A10" s="31" t="s">
        <v>91</v>
      </c>
      <c r="B10" s="31" t="s">
        <v>91</v>
      </c>
      <c r="C10" s="8">
        <v>272.33333333333297</v>
      </c>
      <c r="D10" s="8">
        <v>11.9166666666667</v>
      </c>
      <c r="E10" s="8">
        <v>116.083333333333</v>
      </c>
      <c r="F10" s="8">
        <v>144.333333333333</v>
      </c>
      <c r="G10" s="8">
        <v>117.166666666667</v>
      </c>
      <c r="H10" s="8">
        <v>6.5833333333333304</v>
      </c>
      <c r="I10" s="8">
        <v>50.25</v>
      </c>
      <c r="J10" s="8">
        <v>60.3333333333333</v>
      </c>
      <c r="K10" s="37">
        <v>155.166666666667</v>
      </c>
      <c r="L10" s="37">
        <v>5.3333333333333304</v>
      </c>
      <c r="M10" s="37">
        <v>65.8333333333333</v>
      </c>
      <c r="N10" s="8">
        <v>84</v>
      </c>
      <c r="O10" s="1"/>
      <c r="P10" s="6"/>
      <c r="Q10" s="10"/>
      <c r="R10" s="10"/>
      <c r="S10" s="10"/>
      <c r="T10" s="1"/>
      <c r="U10" s="1"/>
      <c r="V10" s="1"/>
      <c r="W10" s="1"/>
      <c r="X10" s="1"/>
      <c r="Y10" s="1"/>
      <c r="Z10" s="1"/>
    </row>
    <row r="11" spans="1:26" ht="15" customHeight="1" x14ac:dyDescent="0.2">
      <c r="A11" s="29" t="s">
        <v>92</v>
      </c>
      <c r="B11" s="29" t="s">
        <v>92</v>
      </c>
      <c r="C11" s="6">
        <v>177.25</v>
      </c>
      <c r="D11" s="6">
        <v>3.3333333333333299</v>
      </c>
      <c r="E11" s="6">
        <v>64.9166666666667</v>
      </c>
      <c r="F11" s="6">
        <v>109</v>
      </c>
      <c r="G11" s="6">
        <v>91.4166666666667</v>
      </c>
      <c r="H11" s="6">
        <v>1.8333333333333299</v>
      </c>
      <c r="I11" s="6">
        <v>32.1666666666667</v>
      </c>
      <c r="J11" s="6">
        <v>57.4166666666667</v>
      </c>
      <c r="K11" s="6">
        <v>85.8333333333333</v>
      </c>
      <c r="L11" s="6">
        <v>1.5</v>
      </c>
      <c r="M11" s="6">
        <v>32.75</v>
      </c>
      <c r="N11" s="6">
        <v>51.5833333333333</v>
      </c>
      <c r="O11" s="1"/>
      <c r="P11" s="6"/>
      <c r="Q11" s="10"/>
      <c r="R11" s="10"/>
      <c r="S11" s="10"/>
      <c r="T11" s="1"/>
      <c r="U11" s="1"/>
      <c r="V11" s="1"/>
      <c r="W11" s="1"/>
      <c r="X11" s="1"/>
      <c r="Y11" s="1"/>
      <c r="Z11" s="1"/>
    </row>
    <row r="12" spans="1:26" ht="15" customHeight="1" x14ac:dyDescent="0.2">
      <c r="A12" s="31" t="s">
        <v>93</v>
      </c>
      <c r="B12" s="31" t="s">
        <v>93</v>
      </c>
      <c r="C12" s="8">
        <v>176.583333333333</v>
      </c>
      <c r="D12" s="8">
        <v>7.25</v>
      </c>
      <c r="E12" s="8">
        <v>58.75</v>
      </c>
      <c r="F12" s="8">
        <v>110.583333333333</v>
      </c>
      <c r="G12" s="8">
        <v>78.0833333333333</v>
      </c>
      <c r="H12" s="8">
        <v>4.8333333333333304</v>
      </c>
      <c r="I12" s="8">
        <v>26.5833333333333</v>
      </c>
      <c r="J12" s="8">
        <v>46.6666666666667</v>
      </c>
      <c r="K12" s="37">
        <v>98.5</v>
      </c>
      <c r="L12" s="37">
        <v>2.4166666666666701</v>
      </c>
      <c r="M12" s="37">
        <v>32.1666666666667</v>
      </c>
      <c r="N12" s="8">
        <v>63.9166666666667</v>
      </c>
      <c r="O12" s="1"/>
      <c r="P12" s="6"/>
      <c r="Q12" s="10"/>
      <c r="R12" s="10"/>
      <c r="S12" s="10"/>
      <c r="T12" s="1"/>
      <c r="U12" s="1"/>
      <c r="V12" s="1"/>
      <c r="W12" s="1"/>
      <c r="X12" s="1"/>
      <c r="Y12" s="1"/>
      <c r="Z12" s="1"/>
    </row>
    <row r="13" spans="1:26" ht="15" customHeight="1" x14ac:dyDescent="0.2">
      <c r="A13" s="30" t="s">
        <v>63</v>
      </c>
      <c r="B13" s="30" t="s">
        <v>63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1"/>
      <c r="P13" s="6"/>
      <c r="Q13" s="10"/>
      <c r="R13" s="10"/>
      <c r="S13" s="10"/>
      <c r="T13" s="1"/>
      <c r="U13" s="1"/>
      <c r="V13" s="1"/>
      <c r="W13" s="1"/>
      <c r="X13" s="1"/>
      <c r="Y13" s="1"/>
      <c r="Z13" s="1"/>
    </row>
    <row r="14" spans="1:26" ht="15" customHeight="1" x14ac:dyDescent="0.2">
      <c r="A14" s="31" t="s">
        <v>94</v>
      </c>
      <c r="B14" s="31" t="s">
        <v>94</v>
      </c>
      <c r="C14" s="8">
        <v>1141.5833333333301</v>
      </c>
      <c r="D14" s="8">
        <v>45.25</v>
      </c>
      <c r="E14" s="8">
        <v>399.33333333333297</v>
      </c>
      <c r="F14" s="8">
        <v>697</v>
      </c>
      <c r="G14" s="8">
        <v>504</v>
      </c>
      <c r="H14" s="8">
        <v>22.5</v>
      </c>
      <c r="I14" s="8">
        <v>167.916666666667</v>
      </c>
      <c r="J14" s="8">
        <v>313.58333333333297</v>
      </c>
      <c r="K14" s="37">
        <v>637.58333333333303</v>
      </c>
      <c r="L14" s="37">
        <v>22.75</v>
      </c>
      <c r="M14" s="37">
        <v>231.416666666667</v>
      </c>
      <c r="N14" s="8">
        <v>383.41666666666703</v>
      </c>
      <c r="O14" s="1"/>
      <c r="P14" s="6"/>
      <c r="Q14" s="10"/>
      <c r="R14" s="10"/>
      <c r="S14" s="10"/>
      <c r="T14" s="1"/>
      <c r="U14" s="1"/>
      <c r="V14" s="1"/>
      <c r="W14" s="1"/>
      <c r="X14" s="1"/>
      <c r="Y14" s="1"/>
      <c r="Z14" s="1"/>
    </row>
    <row r="15" spans="1:26" ht="15" customHeight="1" x14ac:dyDescent="0.2">
      <c r="A15" s="29" t="s">
        <v>95</v>
      </c>
      <c r="B15" s="29" t="s">
        <v>95</v>
      </c>
      <c r="C15" s="6">
        <v>164.5</v>
      </c>
      <c r="D15" s="6">
        <v>8.8333333333333304</v>
      </c>
      <c r="E15" s="6">
        <v>54.0833333333333</v>
      </c>
      <c r="F15" s="6">
        <v>101.583333333333</v>
      </c>
      <c r="G15" s="6">
        <v>72.4166666666667</v>
      </c>
      <c r="H15" s="6">
        <v>3.5</v>
      </c>
      <c r="I15" s="6">
        <v>21.1666666666667</v>
      </c>
      <c r="J15" s="6">
        <v>47.75</v>
      </c>
      <c r="K15" s="6">
        <v>92.0833333333333</v>
      </c>
      <c r="L15" s="6">
        <v>5.3333333333333304</v>
      </c>
      <c r="M15" s="6">
        <v>32.9166666666667</v>
      </c>
      <c r="N15" s="6">
        <v>53.8333333333333</v>
      </c>
      <c r="O15" s="1"/>
      <c r="P15" s="6"/>
      <c r="Q15" s="10"/>
      <c r="R15" s="10"/>
      <c r="S15" s="10"/>
      <c r="T15" s="1"/>
      <c r="U15" s="1"/>
      <c r="V15" s="1"/>
      <c r="W15" s="1"/>
      <c r="X15" s="1"/>
      <c r="Y15" s="1"/>
      <c r="Z15" s="1"/>
    </row>
    <row r="16" spans="1:26" ht="15" customHeight="1" x14ac:dyDescent="0.2">
      <c r="A16" s="31" t="s">
        <v>169</v>
      </c>
      <c r="B16" s="31" t="s">
        <v>169</v>
      </c>
      <c r="C16" s="8">
        <v>359.83333333333297</v>
      </c>
      <c r="D16" s="8">
        <v>12.0833333333333</v>
      </c>
      <c r="E16" s="8">
        <v>108.333333333333</v>
      </c>
      <c r="F16" s="8">
        <v>239.416666666667</v>
      </c>
      <c r="G16" s="8">
        <v>135.75</v>
      </c>
      <c r="H16" s="8">
        <v>6.25</v>
      </c>
      <c r="I16" s="8">
        <v>43.9166666666667</v>
      </c>
      <c r="J16" s="8">
        <v>85.5833333333333</v>
      </c>
      <c r="K16" s="37">
        <v>224.083333333333</v>
      </c>
      <c r="L16" s="37">
        <v>5.8333333333333304</v>
      </c>
      <c r="M16" s="37">
        <v>64.4166666666667</v>
      </c>
      <c r="N16" s="8">
        <v>153.833333333333</v>
      </c>
      <c r="O16" s="1"/>
      <c r="P16" s="6"/>
      <c r="Q16" s="10"/>
      <c r="R16" s="10"/>
      <c r="S16" s="10"/>
      <c r="T16" s="1"/>
      <c r="U16" s="1"/>
      <c r="V16" s="1"/>
      <c r="W16" s="1"/>
      <c r="X16" s="1"/>
      <c r="Y16" s="1"/>
      <c r="Z16" s="1"/>
    </row>
    <row r="17" spans="1:26" ht="15" customHeight="1" x14ac:dyDescent="0.2">
      <c r="A17" s="30" t="s">
        <v>64</v>
      </c>
      <c r="B17" s="30" t="s">
        <v>64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1"/>
      <c r="P17" s="6"/>
      <c r="Q17" s="10"/>
      <c r="R17" s="10"/>
      <c r="S17" s="10"/>
      <c r="T17" s="1"/>
      <c r="U17" s="1"/>
      <c r="V17" s="1"/>
      <c r="W17" s="1"/>
      <c r="X17" s="1"/>
      <c r="Y17" s="1"/>
      <c r="Z17" s="1"/>
    </row>
    <row r="18" spans="1:26" ht="15" customHeight="1" x14ac:dyDescent="0.2">
      <c r="A18" s="31" t="s">
        <v>96</v>
      </c>
      <c r="B18" s="31" t="s">
        <v>96</v>
      </c>
      <c r="C18" s="8">
        <v>363.5</v>
      </c>
      <c r="D18" s="8">
        <v>18.0833333333333</v>
      </c>
      <c r="E18" s="8">
        <v>117.833333333333</v>
      </c>
      <c r="F18" s="8">
        <v>227.583333333333</v>
      </c>
      <c r="G18" s="8">
        <v>166.166666666667</v>
      </c>
      <c r="H18" s="8">
        <v>10.75</v>
      </c>
      <c r="I18" s="8">
        <v>45.5</v>
      </c>
      <c r="J18" s="8">
        <v>109.916666666667</v>
      </c>
      <c r="K18" s="37">
        <v>197.333333333333</v>
      </c>
      <c r="L18" s="37">
        <v>7.3333333333333304</v>
      </c>
      <c r="M18" s="37">
        <v>72.3333333333333</v>
      </c>
      <c r="N18" s="8">
        <v>117.666666666667</v>
      </c>
      <c r="O18" s="1"/>
      <c r="P18" s="6"/>
      <c r="Q18" s="10"/>
      <c r="R18" s="10"/>
      <c r="S18" s="10"/>
      <c r="T18" s="1"/>
      <c r="U18" s="1"/>
      <c r="V18" s="1"/>
      <c r="W18" s="1"/>
      <c r="X18" s="1"/>
      <c r="Y18" s="1"/>
      <c r="Z18" s="1"/>
    </row>
    <row r="19" spans="1:26" ht="15" customHeight="1" x14ac:dyDescent="0.2">
      <c r="A19" s="29" t="s">
        <v>97</v>
      </c>
      <c r="B19" s="29" t="s">
        <v>97</v>
      </c>
      <c r="C19" s="6">
        <v>242.583333333333</v>
      </c>
      <c r="D19" s="6">
        <v>13.75</v>
      </c>
      <c r="E19" s="6">
        <v>88.6666666666667</v>
      </c>
      <c r="F19" s="6">
        <v>140.166666666667</v>
      </c>
      <c r="G19" s="6">
        <v>125.333333333333</v>
      </c>
      <c r="H19" s="6">
        <v>7.9166666666666696</v>
      </c>
      <c r="I19" s="6">
        <v>41.9166666666667</v>
      </c>
      <c r="J19" s="6">
        <v>75.5</v>
      </c>
      <c r="K19" s="6">
        <v>117.25</v>
      </c>
      <c r="L19" s="6">
        <v>5.8333333333333304</v>
      </c>
      <c r="M19" s="6">
        <v>46.75</v>
      </c>
      <c r="N19" s="6">
        <v>64.6666666666667</v>
      </c>
      <c r="O19" s="1"/>
      <c r="P19" s="6"/>
      <c r="Q19" s="10"/>
      <c r="R19" s="10"/>
      <c r="S19" s="10"/>
      <c r="T19" s="1"/>
      <c r="U19" s="1"/>
      <c r="V19" s="1"/>
      <c r="W19" s="1"/>
      <c r="X19" s="1"/>
      <c r="Y19" s="1"/>
      <c r="Z19" s="1"/>
    </row>
    <row r="20" spans="1:26" ht="15" customHeight="1" x14ac:dyDescent="0.2">
      <c r="A20" s="31" t="s">
        <v>98</v>
      </c>
      <c r="B20" s="31" t="s">
        <v>98</v>
      </c>
      <c r="C20" s="8">
        <v>717.25</v>
      </c>
      <c r="D20" s="8">
        <v>27.5</v>
      </c>
      <c r="E20" s="8">
        <v>234.833333333333</v>
      </c>
      <c r="F20" s="8">
        <v>454.91666666666703</v>
      </c>
      <c r="G20" s="8">
        <v>284.58333333333297</v>
      </c>
      <c r="H20" s="8">
        <v>17.1666666666667</v>
      </c>
      <c r="I20" s="8">
        <v>86.3333333333333</v>
      </c>
      <c r="J20" s="8">
        <v>181.083333333333</v>
      </c>
      <c r="K20" s="37">
        <v>432.66666666666703</v>
      </c>
      <c r="L20" s="37">
        <v>10.3333333333333</v>
      </c>
      <c r="M20" s="37">
        <v>148.5</v>
      </c>
      <c r="N20" s="8">
        <v>273.83333333333297</v>
      </c>
      <c r="O20" s="1"/>
      <c r="P20" s="6"/>
      <c r="Q20" s="10"/>
      <c r="R20" s="10"/>
      <c r="S20" s="10"/>
      <c r="T20" s="1"/>
      <c r="U20" s="1"/>
      <c r="V20" s="1"/>
      <c r="W20" s="1"/>
      <c r="X20" s="1"/>
      <c r="Y20" s="1"/>
      <c r="Z20" s="1"/>
    </row>
    <row r="21" spans="1:26" ht="15" customHeight="1" x14ac:dyDescent="0.2">
      <c r="A21" s="29" t="s">
        <v>99</v>
      </c>
      <c r="B21" s="29" t="s">
        <v>99</v>
      </c>
      <c r="C21" s="6">
        <v>1009.25</v>
      </c>
      <c r="D21" s="6">
        <v>41.1666666666667</v>
      </c>
      <c r="E21" s="6">
        <v>333.41666666666703</v>
      </c>
      <c r="F21" s="6">
        <v>634.66666666666697</v>
      </c>
      <c r="G21" s="6">
        <v>415</v>
      </c>
      <c r="H21" s="6">
        <v>21.8333333333333</v>
      </c>
      <c r="I21" s="6">
        <v>139.416666666667</v>
      </c>
      <c r="J21" s="6">
        <v>253.75</v>
      </c>
      <c r="K21" s="6">
        <v>594.25</v>
      </c>
      <c r="L21" s="6">
        <v>19.3333333333333</v>
      </c>
      <c r="M21" s="6">
        <v>194</v>
      </c>
      <c r="N21" s="6">
        <v>380.91666666666703</v>
      </c>
      <c r="O21" s="1"/>
      <c r="P21" s="6"/>
      <c r="Q21" s="10"/>
      <c r="R21" s="10"/>
      <c r="S21" s="10"/>
      <c r="T21" s="1"/>
      <c r="U21" s="1"/>
      <c r="V21" s="1"/>
      <c r="W21" s="1"/>
      <c r="X21" s="1"/>
      <c r="Y21" s="1"/>
      <c r="Z21" s="1"/>
    </row>
    <row r="22" spans="1:26" ht="15" customHeight="1" x14ac:dyDescent="0.2">
      <c r="A22" s="32" t="s">
        <v>65</v>
      </c>
      <c r="B22" s="32" t="s">
        <v>65</v>
      </c>
      <c r="C22" s="8"/>
      <c r="D22" s="8"/>
      <c r="E22" s="8"/>
      <c r="F22" s="8"/>
      <c r="G22" s="8"/>
      <c r="H22" s="8"/>
      <c r="I22" s="8"/>
      <c r="J22" s="8"/>
      <c r="K22" s="37"/>
      <c r="L22" s="37"/>
      <c r="M22" s="37"/>
      <c r="N22" s="8"/>
      <c r="O22" s="1"/>
      <c r="P22" s="6"/>
      <c r="Q22" s="10"/>
      <c r="R22" s="10"/>
      <c r="S22" s="10"/>
      <c r="T22" s="1"/>
      <c r="U22" s="1"/>
      <c r="V22" s="1"/>
      <c r="W22" s="1"/>
      <c r="X22" s="1"/>
      <c r="Y22" s="1"/>
      <c r="Z22" s="1"/>
    </row>
    <row r="23" spans="1:26" ht="15" customHeight="1" x14ac:dyDescent="0.2">
      <c r="A23" s="29" t="s">
        <v>100</v>
      </c>
      <c r="B23" s="29" t="s">
        <v>100</v>
      </c>
      <c r="C23" s="6">
        <v>517.5</v>
      </c>
      <c r="D23" s="6">
        <v>24.4166666666667</v>
      </c>
      <c r="E23" s="6">
        <v>182.75</v>
      </c>
      <c r="F23" s="6">
        <v>310.33333333333297</v>
      </c>
      <c r="G23" s="6">
        <v>188.833333333333</v>
      </c>
      <c r="H23" s="6">
        <v>11.1666666666667</v>
      </c>
      <c r="I23" s="6">
        <v>73.25</v>
      </c>
      <c r="J23" s="6">
        <v>104.416666666667</v>
      </c>
      <c r="K23" s="6">
        <v>328.66666666666703</v>
      </c>
      <c r="L23" s="6">
        <v>13.25</v>
      </c>
      <c r="M23" s="6">
        <v>109.5</v>
      </c>
      <c r="N23" s="6">
        <v>205.916666666667</v>
      </c>
      <c r="O23" s="1"/>
      <c r="P23" s="6"/>
      <c r="Q23" s="10"/>
      <c r="R23" s="10"/>
      <c r="S23" s="10"/>
      <c r="T23" s="1"/>
      <c r="U23" s="1"/>
      <c r="V23" s="1"/>
      <c r="W23" s="1"/>
      <c r="X23" s="1"/>
      <c r="Y23" s="1"/>
      <c r="Z23" s="1"/>
    </row>
    <row r="24" spans="1:26" ht="15" customHeight="1" x14ac:dyDescent="0.2">
      <c r="A24" s="31" t="s">
        <v>101</v>
      </c>
      <c r="B24" s="31" t="s">
        <v>101</v>
      </c>
      <c r="C24" s="8">
        <v>310</v>
      </c>
      <c r="D24" s="8">
        <v>11.4166666666667</v>
      </c>
      <c r="E24" s="8">
        <v>116.75</v>
      </c>
      <c r="F24" s="8">
        <v>181.833333333333</v>
      </c>
      <c r="G24" s="8">
        <v>121.083333333333</v>
      </c>
      <c r="H24" s="8">
        <v>6.75</v>
      </c>
      <c r="I24" s="8">
        <v>41.8333333333333</v>
      </c>
      <c r="J24" s="8">
        <v>72.5</v>
      </c>
      <c r="K24" s="37">
        <v>188.916666666667</v>
      </c>
      <c r="L24" s="37">
        <v>4.6666666666666696</v>
      </c>
      <c r="M24" s="37">
        <v>74.9166666666667</v>
      </c>
      <c r="N24" s="8">
        <v>109.333333333333</v>
      </c>
      <c r="O24" s="1"/>
      <c r="P24" s="6"/>
      <c r="Q24" s="10"/>
      <c r="R24" s="10"/>
      <c r="S24" s="10"/>
      <c r="T24" s="1"/>
      <c r="U24" s="1"/>
      <c r="V24" s="1"/>
      <c r="W24" s="1"/>
      <c r="X24" s="1"/>
      <c r="Y24" s="1"/>
      <c r="Z24" s="1"/>
    </row>
    <row r="25" spans="1:26" ht="15" customHeight="1" x14ac:dyDescent="0.2">
      <c r="A25" s="29" t="s">
        <v>102</v>
      </c>
      <c r="B25" s="29" t="s">
        <v>102</v>
      </c>
      <c r="C25" s="6">
        <v>379.16666666666703</v>
      </c>
      <c r="D25" s="6">
        <v>18.4166666666667</v>
      </c>
      <c r="E25" s="6">
        <v>132.916666666667</v>
      </c>
      <c r="F25" s="6">
        <v>227.833333333333</v>
      </c>
      <c r="G25" s="6">
        <v>160.666666666667</v>
      </c>
      <c r="H25" s="6">
        <v>8.8333333333333304</v>
      </c>
      <c r="I25" s="6">
        <v>56.6666666666667</v>
      </c>
      <c r="J25" s="6">
        <v>95.1666666666667</v>
      </c>
      <c r="K25" s="6">
        <v>218.5</v>
      </c>
      <c r="L25" s="6">
        <v>9.5833333333333304</v>
      </c>
      <c r="M25" s="6">
        <v>76.25</v>
      </c>
      <c r="N25" s="6">
        <v>132.666666666667</v>
      </c>
      <c r="O25" s="1"/>
      <c r="P25" s="6"/>
      <c r="Q25" s="10"/>
      <c r="R25" s="10"/>
      <c r="S25" s="10"/>
      <c r="T25" s="1"/>
      <c r="U25" s="1"/>
      <c r="V25" s="1"/>
      <c r="W25" s="1"/>
      <c r="X25" s="1"/>
      <c r="Y25" s="1"/>
      <c r="Z25" s="1"/>
    </row>
    <row r="26" spans="1:26" ht="15" customHeight="1" x14ac:dyDescent="0.2">
      <c r="A26" s="31" t="s">
        <v>103</v>
      </c>
      <c r="B26" s="31" t="s">
        <v>103</v>
      </c>
      <c r="C26" s="8">
        <v>615.08333333333303</v>
      </c>
      <c r="D26" s="8">
        <v>26.4166666666667</v>
      </c>
      <c r="E26" s="8">
        <v>196.333333333333</v>
      </c>
      <c r="F26" s="8">
        <v>392.33333333333297</v>
      </c>
      <c r="G26" s="8">
        <v>241.333333333333</v>
      </c>
      <c r="H26" s="8">
        <v>15.8333333333333</v>
      </c>
      <c r="I26" s="8">
        <v>79.75</v>
      </c>
      <c r="J26" s="8">
        <v>145.75</v>
      </c>
      <c r="K26" s="37">
        <v>373.75</v>
      </c>
      <c r="L26" s="37">
        <v>10.5833333333333</v>
      </c>
      <c r="M26" s="37">
        <v>116.583333333333</v>
      </c>
      <c r="N26" s="8">
        <v>246.583333333333</v>
      </c>
      <c r="O26" s="1"/>
      <c r="P26" s="6"/>
      <c r="Q26" s="10"/>
      <c r="R26" s="10"/>
      <c r="S26" s="10"/>
      <c r="T26" s="1"/>
      <c r="U26" s="1"/>
      <c r="V26" s="1"/>
      <c r="W26" s="1"/>
      <c r="X26" s="1"/>
      <c r="Y26" s="1"/>
      <c r="Z26" s="1"/>
    </row>
    <row r="27" spans="1:26" ht="15" customHeight="1" x14ac:dyDescent="0.2">
      <c r="A27" s="30" t="s">
        <v>66</v>
      </c>
      <c r="B27" s="30" t="s">
        <v>66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1"/>
      <c r="P27" s="6"/>
      <c r="Q27" s="10"/>
      <c r="R27" s="10"/>
      <c r="S27" s="10"/>
      <c r="T27" s="1"/>
      <c r="U27" s="1"/>
      <c r="V27" s="1"/>
      <c r="W27" s="1"/>
      <c r="X27" s="1"/>
      <c r="Y27" s="1"/>
      <c r="Z27" s="1"/>
    </row>
    <row r="28" spans="1:26" ht="15" customHeight="1" x14ac:dyDescent="0.2">
      <c r="A28" s="31" t="s">
        <v>104</v>
      </c>
      <c r="B28" s="31" t="s">
        <v>104</v>
      </c>
      <c r="C28" s="8">
        <v>651.66666666666697</v>
      </c>
      <c r="D28" s="8">
        <v>30.75</v>
      </c>
      <c r="E28" s="8">
        <v>234.583333333333</v>
      </c>
      <c r="F28" s="8">
        <v>386.33333333333297</v>
      </c>
      <c r="G28" s="8">
        <v>250.083333333333</v>
      </c>
      <c r="H28" s="8">
        <v>12.5</v>
      </c>
      <c r="I28" s="8">
        <v>85.5</v>
      </c>
      <c r="J28" s="8">
        <v>152.083333333333</v>
      </c>
      <c r="K28" s="37">
        <v>401.58333333333297</v>
      </c>
      <c r="L28" s="37">
        <v>18.25</v>
      </c>
      <c r="M28" s="37">
        <v>149.083333333333</v>
      </c>
      <c r="N28" s="8">
        <v>234.25</v>
      </c>
      <c r="O28" s="1"/>
      <c r="P28" s="6"/>
      <c r="Q28" s="10"/>
      <c r="R28" s="10"/>
      <c r="S28" s="10"/>
      <c r="T28" s="1"/>
      <c r="U28" s="1"/>
      <c r="V28" s="1"/>
      <c r="W28" s="1"/>
      <c r="X28" s="1"/>
      <c r="Y28" s="1"/>
      <c r="Z28" s="1"/>
    </row>
    <row r="29" spans="1:26" ht="15" customHeight="1" x14ac:dyDescent="0.2">
      <c r="A29" s="29" t="s">
        <v>105</v>
      </c>
      <c r="B29" s="29" t="s">
        <v>105</v>
      </c>
      <c r="C29" s="6">
        <v>563.16666666666697</v>
      </c>
      <c r="D29" s="6">
        <v>19.3333333333333</v>
      </c>
      <c r="E29" s="6">
        <v>197.333333333333</v>
      </c>
      <c r="F29" s="6">
        <v>346.5</v>
      </c>
      <c r="G29" s="6">
        <v>229.333333333333</v>
      </c>
      <c r="H29" s="6">
        <v>10.25</v>
      </c>
      <c r="I29" s="6">
        <v>83.25</v>
      </c>
      <c r="J29" s="6">
        <v>135.833333333333</v>
      </c>
      <c r="K29" s="6">
        <v>333.83333333333297</v>
      </c>
      <c r="L29" s="6">
        <v>9.0833333333333304</v>
      </c>
      <c r="M29" s="6">
        <v>114.083333333333</v>
      </c>
      <c r="N29" s="6">
        <v>210.666666666667</v>
      </c>
      <c r="O29" s="1"/>
      <c r="P29" s="6"/>
      <c r="Q29" s="10"/>
      <c r="R29" s="10"/>
      <c r="S29" s="10"/>
      <c r="T29" s="1"/>
      <c r="U29" s="1"/>
      <c r="V29" s="1"/>
      <c r="W29" s="1"/>
      <c r="X29" s="1"/>
      <c r="Y29" s="1"/>
      <c r="Z29" s="1"/>
    </row>
    <row r="30" spans="1:26" ht="15" customHeight="1" x14ac:dyDescent="0.2">
      <c r="A30" s="31" t="s">
        <v>106</v>
      </c>
      <c r="B30" s="31" t="s">
        <v>106</v>
      </c>
      <c r="C30" s="8">
        <v>439.16666666666703</v>
      </c>
      <c r="D30" s="8">
        <v>13.9166666666667</v>
      </c>
      <c r="E30" s="8">
        <v>173.916666666667</v>
      </c>
      <c r="F30" s="8">
        <v>251.333333333333</v>
      </c>
      <c r="G30" s="8">
        <v>185.416666666667</v>
      </c>
      <c r="H30" s="8">
        <v>8.3333333333333304</v>
      </c>
      <c r="I30" s="8">
        <v>73.0833333333333</v>
      </c>
      <c r="J30" s="8">
        <v>104</v>
      </c>
      <c r="K30" s="37">
        <v>253.75</v>
      </c>
      <c r="L30" s="37">
        <v>5.5833333333333304</v>
      </c>
      <c r="M30" s="37">
        <v>100.833333333333</v>
      </c>
      <c r="N30" s="8">
        <v>147.333333333333</v>
      </c>
      <c r="O30" s="1"/>
      <c r="P30" s="6"/>
      <c r="Q30" s="10"/>
      <c r="R30" s="10"/>
      <c r="S30" s="10"/>
      <c r="T30" s="1"/>
      <c r="U30" s="1"/>
      <c r="V30" s="1"/>
      <c r="W30" s="1"/>
      <c r="X30" s="1"/>
      <c r="Y30" s="1"/>
      <c r="Z30" s="1"/>
    </row>
    <row r="31" spans="1:26" ht="15" customHeight="1" x14ac:dyDescent="0.2">
      <c r="A31" s="29" t="s">
        <v>107</v>
      </c>
      <c r="B31" s="29" t="s">
        <v>107</v>
      </c>
      <c r="C31" s="6">
        <v>599.41666666666697</v>
      </c>
      <c r="D31" s="6">
        <v>35.75</v>
      </c>
      <c r="E31" s="6">
        <v>196.583333333333</v>
      </c>
      <c r="F31" s="6">
        <v>367.08333333333297</v>
      </c>
      <c r="G31" s="6">
        <v>228.416666666667</v>
      </c>
      <c r="H31" s="6">
        <v>19.1666666666667</v>
      </c>
      <c r="I31" s="6">
        <v>67.0833333333333</v>
      </c>
      <c r="J31" s="6">
        <v>142.166666666667</v>
      </c>
      <c r="K31" s="6">
        <v>371</v>
      </c>
      <c r="L31" s="6">
        <v>16.5833333333333</v>
      </c>
      <c r="M31" s="6">
        <v>129.5</v>
      </c>
      <c r="N31" s="6">
        <v>224.916666666667</v>
      </c>
      <c r="O31" s="1"/>
      <c r="P31" s="6"/>
      <c r="Q31" s="10"/>
      <c r="R31" s="10"/>
      <c r="S31" s="10"/>
      <c r="T31" s="1"/>
      <c r="U31" s="1"/>
      <c r="V31" s="1"/>
      <c r="W31" s="1"/>
      <c r="X31" s="1"/>
      <c r="Y31" s="1"/>
      <c r="Z31" s="1"/>
    </row>
    <row r="32" spans="1:26" ht="15" customHeight="1" x14ac:dyDescent="0.2">
      <c r="A32" s="31" t="s">
        <v>108</v>
      </c>
      <c r="B32" s="31" t="s">
        <v>108</v>
      </c>
      <c r="C32" s="8">
        <v>527.08333333333303</v>
      </c>
      <c r="D32" s="8">
        <v>26.0833333333333</v>
      </c>
      <c r="E32" s="8">
        <v>167.416666666667</v>
      </c>
      <c r="F32" s="8">
        <v>333.58333333333297</v>
      </c>
      <c r="G32" s="8">
        <v>245.083333333333</v>
      </c>
      <c r="H32" s="8">
        <v>15.1666666666667</v>
      </c>
      <c r="I32" s="8">
        <v>68.8333333333333</v>
      </c>
      <c r="J32" s="8">
        <v>161.083333333333</v>
      </c>
      <c r="K32" s="37">
        <v>282</v>
      </c>
      <c r="L32" s="37">
        <v>10.9166666666667</v>
      </c>
      <c r="M32" s="37">
        <v>98.5833333333333</v>
      </c>
      <c r="N32" s="8">
        <v>172.5</v>
      </c>
      <c r="O32" s="1"/>
      <c r="P32" s="6"/>
      <c r="Q32" s="10"/>
      <c r="R32" s="10"/>
      <c r="S32" s="10"/>
      <c r="T32" s="1"/>
      <c r="U32" s="1"/>
      <c r="V32" s="1"/>
      <c r="W32" s="1"/>
      <c r="X32" s="1"/>
      <c r="Y32" s="1"/>
      <c r="Z32" s="1"/>
    </row>
    <row r="33" spans="1:26" ht="15" customHeight="1" x14ac:dyDescent="0.2">
      <c r="A33" s="30" t="s">
        <v>67</v>
      </c>
      <c r="B33" s="30" t="s">
        <v>67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1"/>
      <c r="P33" s="6"/>
      <c r="Q33" s="10"/>
      <c r="R33" s="10"/>
      <c r="S33" s="10"/>
      <c r="T33" s="1"/>
      <c r="U33" s="1"/>
      <c r="V33" s="1"/>
      <c r="W33" s="1"/>
      <c r="X33" s="1"/>
      <c r="Y33" s="1"/>
      <c r="Z33" s="1"/>
    </row>
    <row r="34" spans="1:26" ht="15" customHeight="1" x14ac:dyDescent="0.2">
      <c r="A34" s="31" t="s">
        <v>109</v>
      </c>
      <c r="B34" s="31" t="s">
        <v>109</v>
      </c>
      <c r="C34" s="8">
        <v>228.166666666667</v>
      </c>
      <c r="D34" s="8">
        <v>8.3333333333333304</v>
      </c>
      <c r="E34" s="8">
        <v>86.8333333333333</v>
      </c>
      <c r="F34" s="8">
        <v>133</v>
      </c>
      <c r="G34" s="8">
        <v>87.75</v>
      </c>
      <c r="H34" s="8">
        <v>3</v>
      </c>
      <c r="I34" s="8">
        <v>36.3333333333333</v>
      </c>
      <c r="J34" s="8">
        <v>48.4166666666667</v>
      </c>
      <c r="K34" s="37">
        <v>140.416666666667</v>
      </c>
      <c r="L34" s="37">
        <v>5.3333333333333304</v>
      </c>
      <c r="M34" s="37">
        <v>50.5</v>
      </c>
      <c r="N34" s="8">
        <v>84.5833333333333</v>
      </c>
      <c r="O34" s="1"/>
      <c r="P34" s="6"/>
      <c r="Q34" s="10"/>
      <c r="R34" s="10"/>
      <c r="S34" s="10"/>
      <c r="T34" s="1"/>
      <c r="U34" s="1"/>
      <c r="V34" s="1"/>
      <c r="W34" s="1"/>
      <c r="X34" s="1"/>
      <c r="Y34" s="1"/>
      <c r="Z34" s="1"/>
    </row>
    <row r="35" spans="1:26" ht="15" customHeight="1" x14ac:dyDescent="0.2">
      <c r="A35" s="29" t="s">
        <v>110</v>
      </c>
      <c r="B35" s="29" t="s">
        <v>110</v>
      </c>
      <c r="C35" s="6">
        <v>571.58333333333303</v>
      </c>
      <c r="D35" s="6">
        <v>26.5833333333333</v>
      </c>
      <c r="E35" s="6">
        <v>211.916666666667</v>
      </c>
      <c r="F35" s="6">
        <v>333.08333333333297</v>
      </c>
      <c r="G35" s="6">
        <v>228.083333333333</v>
      </c>
      <c r="H35" s="6">
        <v>13.4166666666667</v>
      </c>
      <c r="I35" s="6">
        <v>87.75</v>
      </c>
      <c r="J35" s="6">
        <v>126.916666666667</v>
      </c>
      <c r="K35" s="6">
        <v>343.5</v>
      </c>
      <c r="L35" s="6">
        <v>13.1666666666667</v>
      </c>
      <c r="M35" s="6">
        <v>124.166666666667</v>
      </c>
      <c r="N35" s="6">
        <v>206.166666666667</v>
      </c>
      <c r="O35" s="1"/>
      <c r="P35" s="6"/>
      <c r="Q35" s="10"/>
      <c r="R35" s="10"/>
      <c r="S35" s="10"/>
      <c r="T35" s="1"/>
      <c r="U35" s="1"/>
      <c r="V35" s="1"/>
      <c r="W35" s="1"/>
      <c r="X35" s="1"/>
      <c r="Y35" s="1"/>
      <c r="Z35" s="1"/>
    </row>
    <row r="36" spans="1:26" ht="15" customHeight="1" x14ac:dyDescent="0.2">
      <c r="A36" s="31" t="s">
        <v>111</v>
      </c>
      <c r="B36" s="31" t="s">
        <v>111</v>
      </c>
      <c r="C36" s="8">
        <v>181.916666666667</v>
      </c>
      <c r="D36" s="8">
        <v>9.0833333333333304</v>
      </c>
      <c r="E36" s="8">
        <v>68.8333333333333</v>
      </c>
      <c r="F36" s="8">
        <v>104</v>
      </c>
      <c r="G36" s="8">
        <v>72</v>
      </c>
      <c r="H36" s="8">
        <v>5.3333333333333304</v>
      </c>
      <c r="I36" s="8">
        <v>30.0833333333333</v>
      </c>
      <c r="J36" s="8">
        <v>36.5833333333333</v>
      </c>
      <c r="K36" s="37">
        <v>109.916666666667</v>
      </c>
      <c r="L36" s="37">
        <v>3.75</v>
      </c>
      <c r="M36" s="37">
        <v>38.75</v>
      </c>
      <c r="N36" s="8">
        <v>67.4166666666667</v>
      </c>
      <c r="O36" s="1"/>
      <c r="P36" s="6"/>
      <c r="Q36" s="10"/>
      <c r="R36" s="10"/>
      <c r="S36" s="10"/>
      <c r="T36" s="1"/>
      <c r="U36" s="1"/>
      <c r="V36" s="1"/>
      <c r="W36" s="1"/>
      <c r="X36" s="1"/>
      <c r="Y36" s="1"/>
      <c r="Z36" s="1"/>
    </row>
    <row r="37" spans="1:26" ht="15" customHeight="1" x14ac:dyDescent="0.2">
      <c r="A37" s="29" t="s">
        <v>112</v>
      </c>
      <c r="B37" s="29" t="s">
        <v>112</v>
      </c>
      <c r="C37" s="6">
        <v>78.4166666666667</v>
      </c>
      <c r="D37" s="6">
        <v>4.75</v>
      </c>
      <c r="E37" s="6">
        <v>36.9166666666667</v>
      </c>
      <c r="F37" s="6">
        <v>36.75</v>
      </c>
      <c r="G37" s="6">
        <v>35.6666666666667</v>
      </c>
      <c r="H37" s="6">
        <v>2.1666666666666701</v>
      </c>
      <c r="I37" s="6">
        <v>17.0833333333333</v>
      </c>
      <c r="J37" s="6">
        <v>16.4166666666667</v>
      </c>
      <c r="K37" s="6">
        <v>42.75</v>
      </c>
      <c r="L37" s="6">
        <v>2.5833333333333299</v>
      </c>
      <c r="M37" s="6">
        <v>19.8333333333333</v>
      </c>
      <c r="N37" s="6">
        <v>20.3333333333333</v>
      </c>
      <c r="O37" s="1"/>
      <c r="P37" s="6"/>
      <c r="Q37" s="10"/>
      <c r="R37" s="10"/>
      <c r="S37" s="10"/>
      <c r="T37" s="1"/>
      <c r="U37" s="1"/>
      <c r="V37" s="1"/>
      <c r="W37" s="1"/>
      <c r="X37" s="1"/>
      <c r="Y37" s="1"/>
      <c r="Z37" s="1"/>
    </row>
    <row r="38" spans="1:26" ht="15" customHeight="1" x14ac:dyDescent="0.2">
      <c r="A38" s="32" t="s">
        <v>68</v>
      </c>
      <c r="B38" s="32" t="s">
        <v>68</v>
      </c>
      <c r="C38" s="8"/>
      <c r="D38" s="8"/>
      <c r="E38" s="8"/>
      <c r="F38" s="8"/>
      <c r="G38" s="8"/>
      <c r="H38" s="8"/>
      <c r="I38" s="8"/>
      <c r="J38" s="8"/>
      <c r="K38" s="37"/>
      <c r="L38" s="37"/>
      <c r="M38" s="37"/>
      <c r="N38" s="8"/>
      <c r="O38" s="1"/>
      <c r="P38" s="6"/>
      <c r="Q38" s="10"/>
      <c r="R38" s="10"/>
      <c r="S38" s="10"/>
      <c r="T38" s="1"/>
      <c r="U38" s="1"/>
      <c r="V38" s="1"/>
      <c r="W38" s="1"/>
      <c r="X38" s="1"/>
      <c r="Y38" s="1"/>
      <c r="Z38" s="1"/>
    </row>
    <row r="39" spans="1:26" ht="15" customHeight="1" x14ac:dyDescent="0.2">
      <c r="A39" s="29" t="s">
        <v>113</v>
      </c>
      <c r="B39" s="29" t="s">
        <v>113</v>
      </c>
      <c r="C39" s="6">
        <v>1558.8333333333301</v>
      </c>
      <c r="D39" s="6">
        <v>77.6666666666667</v>
      </c>
      <c r="E39" s="6">
        <v>555.75</v>
      </c>
      <c r="F39" s="6">
        <v>925.41666666666697</v>
      </c>
      <c r="G39" s="6">
        <v>590.91666666666697</v>
      </c>
      <c r="H39" s="6">
        <v>42.9166666666667</v>
      </c>
      <c r="I39" s="6">
        <v>207.666666666667</v>
      </c>
      <c r="J39" s="6">
        <v>340.33333333333297</v>
      </c>
      <c r="K39" s="6">
        <v>967.91666666666697</v>
      </c>
      <c r="L39" s="6">
        <v>34.75</v>
      </c>
      <c r="M39" s="6">
        <v>348.08333333333297</v>
      </c>
      <c r="N39" s="6">
        <v>585.08333333333303</v>
      </c>
      <c r="O39" s="1"/>
      <c r="P39" s="6"/>
      <c r="Q39" s="10"/>
      <c r="R39" s="10"/>
      <c r="S39" s="10"/>
      <c r="T39" s="1"/>
      <c r="U39" s="1"/>
      <c r="V39" s="1"/>
      <c r="W39" s="1"/>
      <c r="X39" s="1"/>
      <c r="Y39" s="1"/>
      <c r="Z39" s="1"/>
    </row>
    <row r="40" spans="1:26" ht="15" customHeight="1" x14ac:dyDescent="0.2">
      <c r="A40" s="31" t="s">
        <v>114</v>
      </c>
      <c r="B40" s="31" t="s">
        <v>114</v>
      </c>
      <c r="C40" s="8">
        <v>319.91666666666703</v>
      </c>
      <c r="D40" s="8">
        <v>12.3333333333333</v>
      </c>
      <c r="E40" s="8">
        <v>112.666666666667</v>
      </c>
      <c r="F40" s="8">
        <v>194.916666666667</v>
      </c>
      <c r="G40" s="8">
        <v>131</v>
      </c>
      <c r="H40" s="8">
        <v>4.1666666666666696</v>
      </c>
      <c r="I40" s="8">
        <v>46.5</v>
      </c>
      <c r="J40" s="8">
        <v>80.3333333333333</v>
      </c>
      <c r="K40" s="37">
        <v>188.916666666667</v>
      </c>
      <c r="L40" s="37">
        <v>8.1666666666666696</v>
      </c>
      <c r="M40" s="37">
        <v>66.1666666666667</v>
      </c>
      <c r="N40" s="8">
        <v>114.583333333333</v>
      </c>
      <c r="O40" s="1"/>
      <c r="P40" s="6"/>
      <c r="Q40" s="10"/>
      <c r="R40" s="10"/>
      <c r="S40" s="10"/>
      <c r="T40" s="1"/>
      <c r="U40" s="1"/>
      <c r="V40" s="1"/>
      <c r="W40" s="1"/>
      <c r="X40" s="1"/>
      <c r="Y40" s="1"/>
      <c r="Z40" s="1"/>
    </row>
    <row r="41" spans="1:26" ht="15" customHeight="1" x14ac:dyDescent="0.2">
      <c r="A41" s="29" t="s">
        <v>115</v>
      </c>
      <c r="B41" s="29" t="s">
        <v>115</v>
      </c>
      <c r="C41" s="6">
        <v>729.5</v>
      </c>
      <c r="D41" s="6">
        <v>47.6666666666667</v>
      </c>
      <c r="E41" s="6">
        <v>265.08333333333297</v>
      </c>
      <c r="F41" s="6">
        <v>416.75</v>
      </c>
      <c r="G41" s="6">
        <v>289.83333333333297</v>
      </c>
      <c r="H41" s="6">
        <v>21.6666666666667</v>
      </c>
      <c r="I41" s="6">
        <v>88.3333333333333</v>
      </c>
      <c r="J41" s="6">
        <v>179.833333333333</v>
      </c>
      <c r="K41" s="6">
        <v>439.66666666666703</v>
      </c>
      <c r="L41" s="6">
        <v>26</v>
      </c>
      <c r="M41" s="6">
        <v>176.75</v>
      </c>
      <c r="N41" s="6">
        <v>236.916666666667</v>
      </c>
      <c r="O41" s="1"/>
      <c r="P41" s="6"/>
      <c r="Q41" s="10"/>
      <c r="R41" s="10"/>
      <c r="S41" s="10"/>
      <c r="T41" s="1"/>
      <c r="U41" s="1"/>
      <c r="V41" s="1"/>
      <c r="W41" s="1"/>
      <c r="X41" s="1"/>
      <c r="Y41" s="1"/>
      <c r="Z41" s="1"/>
    </row>
    <row r="42" spans="1:26" ht="15" customHeight="1" x14ac:dyDescent="0.2">
      <c r="A42" s="31" t="s">
        <v>116</v>
      </c>
      <c r="B42" s="31" t="s">
        <v>116</v>
      </c>
      <c r="C42" s="8">
        <v>339.91666666666703</v>
      </c>
      <c r="D42" s="8">
        <v>27.5</v>
      </c>
      <c r="E42" s="8">
        <v>132.5</v>
      </c>
      <c r="F42" s="8">
        <v>179.916666666667</v>
      </c>
      <c r="G42" s="8">
        <v>143.166666666667</v>
      </c>
      <c r="H42" s="8">
        <v>10.1666666666667</v>
      </c>
      <c r="I42" s="8">
        <v>48.75</v>
      </c>
      <c r="J42" s="8">
        <v>84.25</v>
      </c>
      <c r="K42" s="37">
        <v>196.75</v>
      </c>
      <c r="L42" s="37">
        <v>17.3333333333333</v>
      </c>
      <c r="M42" s="37">
        <v>83.75</v>
      </c>
      <c r="N42" s="8">
        <v>95.6666666666667</v>
      </c>
      <c r="O42" s="1"/>
      <c r="P42" s="6"/>
      <c r="Q42" s="10"/>
      <c r="R42" s="10"/>
      <c r="S42" s="10"/>
      <c r="T42" s="1"/>
      <c r="U42" s="1"/>
      <c r="V42" s="1"/>
      <c r="W42" s="1"/>
      <c r="X42" s="1"/>
      <c r="Y42" s="1"/>
      <c r="Z42" s="1"/>
    </row>
    <row r="43" spans="1:26" ht="15" customHeight="1" x14ac:dyDescent="0.2">
      <c r="A43" s="29" t="s">
        <v>117</v>
      </c>
      <c r="B43" s="29" t="s">
        <v>117</v>
      </c>
      <c r="C43" s="6">
        <v>312.83333333333297</v>
      </c>
      <c r="D43" s="6">
        <v>14.0833333333333</v>
      </c>
      <c r="E43" s="6">
        <v>99.5</v>
      </c>
      <c r="F43" s="6">
        <v>199.25</v>
      </c>
      <c r="G43" s="6">
        <v>113.083333333333</v>
      </c>
      <c r="H43" s="6">
        <v>6.0833333333333304</v>
      </c>
      <c r="I43" s="6">
        <v>36.6666666666667</v>
      </c>
      <c r="J43" s="6">
        <v>70.3333333333333</v>
      </c>
      <c r="K43" s="6">
        <v>199.75</v>
      </c>
      <c r="L43" s="6">
        <v>8</v>
      </c>
      <c r="M43" s="6">
        <v>62.8333333333333</v>
      </c>
      <c r="N43" s="6">
        <v>128.916666666667</v>
      </c>
      <c r="O43" s="1"/>
      <c r="P43" s="6"/>
      <c r="Q43" s="10"/>
      <c r="R43" s="10"/>
      <c r="S43" s="10"/>
      <c r="T43" s="1"/>
      <c r="U43" s="1"/>
      <c r="V43" s="1"/>
      <c r="W43" s="1"/>
      <c r="X43" s="1"/>
      <c r="Y43" s="1"/>
      <c r="Z43" s="1"/>
    </row>
    <row r="44" spans="1:26" ht="15" customHeight="1" x14ac:dyDescent="0.2">
      <c r="A44" s="32" t="s">
        <v>69</v>
      </c>
      <c r="B44" s="32" t="s">
        <v>69</v>
      </c>
      <c r="C44" s="8"/>
      <c r="D44" s="8"/>
      <c r="E44" s="8"/>
      <c r="F44" s="8"/>
      <c r="G44" s="8"/>
      <c r="H44" s="8"/>
      <c r="I44" s="8"/>
      <c r="J44" s="8"/>
      <c r="K44" s="37"/>
      <c r="L44" s="37"/>
      <c r="M44" s="37"/>
      <c r="N44" s="8"/>
      <c r="O44" s="1"/>
      <c r="P44" s="6"/>
      <c r="Q44" s="10"/>
      <c r="R44" s="10"/>
      <c r="S44" s="10"/>
      <c r="T44" s="1"/>
      <c r="U44" s="1"/>
      <c r="V44" s="1"/>
      <c r="W44" s="1"/>
      <c r="X44" s="1"/>
      <c r="Y44" s="1"/>
      <c r="Z44" s="1"/>
    </row>
    <row r="45" spans="1:26" ht="15" customHeight="1" x14ac:dyDescent="0.2">
      <c r="A45" s="29" t="s">
        <v>118</v>
      </c>
      <c r="B45" s="29" t="s">
        <v>118</v>
      </c>
      <c r="C45" s="6">
        <v>1346.9166666666699</v>
      </c>
      <c r="D45" s="6">
        <v>66.6666666666667</v>
      </c>
      <c r="E45" s="6">
        <v>442.83333333333297</v>
      </c>
      <c r="F45" s="6">
        <v>837.41666666666697</v>
      </c>
      <c r="G45" s="6">
        <v>535.08333333333303</v>
      </c>
      <c r="H45" s="6">
        <v>36.0833333333333</v>
      </c>
      <c r="I45" s="6">
        <v>171.833333333333</v>
      </c>
      <c r="J45" s="6">
        <v>327.16666666666703</v>
      </c>
      <c r="K45" s="6">
        <v>811.83333333333303</v>
      </c>
      <c r="L45" s="6">
        <v>30.5833333333333</v>
      </c>
      <c r="M45" s="6">
        <v>271</v>
      </c>
      <c r="N45" s="6">
        <v>510.25</v>
      </c>
      <c r="O45" s="1"/>
      <c r="P45" s="6"/>
      <c r="Q45" s="10"/>
      <c r="R45" s="10"/>
      <c r="S45" s="10"/>
      <c r="T45" s="1"/>
      <c r="U45" s="1"/>
      <c r="V45" s="1"/>
      <c r="W45" s="1"/>
      <c r="X45" s="1"/>
      <c r="Y45" s="1"/>
      <c r="Z45" s="1"/>
    </row>
    <row r="46" spans="1:26" ht="15" customHeight="1" x14ac:dyDescent="0.2">
      <c r="A46" s="31" t="s">
        <v>119</v>
      </c>
      <c r="B46" s="31" t="s">
        <v>119</v>
      </c>
      <c r="C46" s="8">
        <v>585.25</v>
      </c>
      <c r="D46" s="8">
        <v>32.0833333333333</v>
      </c>
      <c r="E46" s="8">
        <v>171.833333333333</v>
      </c>
      <c r="F46" s="8">
        <v>381.33333333333297</v>
      </c>
      <c r="G46" s="8">
        <v>211.916666666667</v>
      </c>
      <c r="H46" s="8">
        <v>18.3333333333333</v>
      </c>
      <c r="I46" s="8">
        <v>68.3333333333333</v>
      </c>
      <c r="J46" s="8">
        <v>125.25</v>
      </c>
      <c r="K46" s="37">
        <v>373.33333333333297</v>
      </c>
      <c r="L46" s="37">
        <v>13.75</v>
      </c>
      <c r="M46" s="37">
        <v>103.5</v>
      </c>
      <c r="N46" s="8">
        <v>256.08333333333297</v>
      </c>
      <c r="O46" s="1"/>
      <c r="P46" s="6"/>
      <c r="Q46" s="10"/>
      <c r="R46" s="10"/>
      <c r="S46" s="10"/>
      <c r="T46" s="1"/>
      <c r="U46" s="1"/>
      <c r="V46" s="1"/>
      <c r="W46" s="1"/>
      <c r="X46" s="1"/>
      <c r="Y46" s="1"/>
      <c r="Z46" s="1"/>
    </row>
    <row r="47" spans="1:26" ht="15" customHeight="1" x14ac:dyDescent="0.2">
      <c r="A47" s="29" t="s">
        <v>120</v>
      </c>
      <c r="B47" s="29" t="s">
        <v>120</v>
      </c>
      <c r="C47" s="6">
        <v>538.5</v>
      </c>
      <c r="D47" s="6">
        <v>24.3333333333333</v>
      </c>
      <c r="E47" s="6">
        <v>184.666666666667</v>
      </c>
      <c r="F47" s="6">
        <v>329.5</v>
      </c>
      <c r="G47" s="6">
        <v>210.833333333333</v>
      </c>
      <c r="H47" s="6">
        <v>12.75</v>
      </c>
      <c r="I47" s="6">
        <v>77.6666666666667</v>
      </c>
      <c r="J47" s="6">
        <v>120.416666666667</v>
      </c>
      <c r="K47" s="6">
        <v>327.66666666666703</v>
      </c>
      <c r="L47" s="6">
        <v>11.5833333333333</v>
      </c>
      <c r="M47" s="6">
        <v>107</v>
      </c>
      <c r="N47" s="6">
        <v>209.083333333333</v>
      </c>
      <c r="O47" s="1"/>
      <c r="P47" s="6"/>
      <c r="Q47" s="10"/>
      <c r="R47" s="10"/>
      <c r="S47" s="10"/>
      <c r="T47" s="1"/>
      <c r="U47" s="1"/>
      <c r="V47" s="1"/>
      <c r="W47" s="1"/>
      <c r="X47" s="1"/>
      <c r="Y47" s="1"/>
      <c r="Z47" s="1"/>
    </row>
    <row r="48" spans="1:26" ht="15" customHeight="1" x14ac:dyDescent="0.2">
      <c r="A48" s="31" t="s">
        <v>170</v>
      </c>
      <c r="B48" s="31" t="s">
        <v>170</v>
      </c>
      <c r="C48" s="8">
        <v>464.08333333333297</v>
      </c>
      <c r="D48" s="8">
        <v>26.4166666666667</v>
      </c>
      <c r="E48" s="8">
        <v>142.083333333333</v>
      </c>
      <c r="F48" s="8">
        <v>295.58333333333297</v>
      </c>
      <c r="G48" s="8">
        <v>161</v>
      </c>
      <c r="H48" s="8">
        <v>15.9166666666667</v>
      </c>
      <c r="I48" s="8">
        <v>53.8333333333333</v>
      </c>
      <c r="J48" s="8">
        <v>91.25</v>
      </c>
      <c r="K48" s="37">
        <v>303.08333333333297</v>
      </c>
      <c r="L48" s="37">
        <v>10.5</v>
      </c>
      <c r="M48" s="37">
        <v>88.25</v>
      </c>
      <c r="N48" s="8">
        <v>204.333333333333</v>
      </c>
      <c r="O48" s="1"/>
      <c r="P48" s="6"/>
      <c r="Q48" s="10"/>
      <c r="R48" s="10"/>
      <c r="S48" s="10"/>
      <c r="T48" s="1"/>
      <c r="U48" s="1"/>
      <c r="V48" s="1"/>
      <c r="W48" s="1"/>
      <c r="X48" s="1"/>
      <c r="Y48" s="1"/>
      <c r="Z48" s="1"/>
    </row>
    <row r="49" spans="1:26" ht="15" customHeight="1" x14ac:dyDescent="0.2">
      <c r="A49" s="29" t="s">
        <v>121</v>
      </c>
      <c r="B49" s="29" t="s">
        <v>121</v>
      </c>
      <c r="C49" s="6">
        <v>215.666666666667</v>
      </c>
      <c r="D49" s="6">
        <v>12.25</v>
      </c>
      <c r="E49" s="6">
        <v>70.5833333333333</v>
      </c>
      <c r="F49" s="6">
        <v>132.833333333333</v>
      </c>
      <c r="G49" s="6">
        <v>92.6666666666667</v>
      </c>
      <c r="H49" s="6">
        <v>8.5</v>
      </c>
      <c r="I49" s="6">
        <v>29.1666666666667</v>
      </c>
      <c r="J49" s="6">
        <v>55</v>
      </c>
      <c r="K49" s="6">
        <v>123</v>
      </c>
      <c r="L49" s="6">
        <v>3.75</v>
      </c>
      <c r="M49" s="6">
        <v>41.4166666666667</v>
      </c>
      <c r="N49" s="6">
        <v>77.8333333333333</v>
      </c>
      <c r="O49" s="1"/>
      <c r="P49" s="6"/>
      <c r="Q49" s="10"/>
      <c r="R49" s="10"/>
      <c r="S49" s="10"/>
      <c r="T49" s="1"/>
      <c r="U49" s="1"/>
      <c r="V49" s="1"/>
      <c r="W49" s="1"/>
      <c r="X49" s="1"/>
      <c r="Y49" s="1"/>
      <c r="Z49" s="1"/>
    </row>
    <row r="50" spans="1:26" ht="15" customHeight="1" x14ac:dyDescent="0.2">
      <c r="A50" s="32" t="s">
        <v>70</v>
      </c>
      <c r="B50" s="32" t="s">
        <v>70</v>
      </c>
      <c r="C50" s="8"/>
      <c r="D50" s="8"/>
      <c r="E50" s="8"/>
      <c r="F50" s="8"/>
      <c r="G50" s="8"/>
      <c r="H50" s="8"/>
      <c r="I50" s="8"/>
      <c r="J50" s="8"/>
      <c r="K50" s="37"/>
      <c r="L50" s="37"/>
      <c r="M50" s="37"/>
      <c r="N50" s="8"/>
      <c r="O50" s="1"/>
      <c r="P50" s="6"/>
      <c r="Q50" s="10"/>
      <c r="R50" s="10"/>
      <c r="S50" s="10"/>
      <c r="T50" s="1"/>
      <c r="U50" s="1"/>
      <c r="V50" s="1"/>
      <c r="W50" s="1"/>
      <c r="X50" s="1"/>
      <c r="Y50" s="1"/>
      <c r="Z50" s="1"/>
    </row>
    <row r="51" spans="1:26" ht="15" customHeight="1" x14ac:dyDescent="0.2">
      <c r="A51" s="29" t="s">
        <v>122</v>
      </c>
      <c r="B51" s="29" t="s">
        <v>122</v>
      </c>
      <c r="C51" s="6">
        <v>955.08333333333303</v>
      </c>
      <c r="D51" s="6">
        <v>40</v>
      </c>
      <c r="E51" s="6">
        <v>335.83333333333297</v>
      </c>
      <c r="F51" s="6">
        <v>579.25</v>
      </c>
      <c r="G51" s="6">
        <v>365.25</v>
      </c>
      <c r="H51" s="6">
        <v>21.6666666666667</v>
      </c>
      <c r="I51" s="6">
        <v>131.916666666667</v>
      </c>
      <c r="J51" s="6">
        <v>211.666666666667</v>
      </c>
      <c r="K51" s="6">
        <v>589.83333333333303</v>
      </c>
      <c r="L51" s="6">
        <v>18.3333333333333</v>
      </c>
      <c r="M51" s="6">
        <v>203.916666666667</v>
      </c>
      <c r="N51" s="6">
        <v>367.58333333333297</v>
      </c>
      <c r="O51" s="1"/>
      <c r="P51" s="6"/>
      <c r="Q51" s="10"/>
      <c r="R51" s="10"/>
      <c r="S51" s="10"/>
      <c r="T51" s="1"/>
      <c r="U51" s="1"/>
      <c r="V51" s="1"/>
      <c r="W51" s="1"/>
      <c r="X51" s="1"/>
      <c r="Y51" s="1"/>
      <c r="Z51" s="1"/>
    </row>
    <row r="52" spans="1:26" ht="15" customHeight="1" x14ac:dyDescent="0.2">
      <c r="A52" s="31" t="s">
        <v>123</v>
      </c>
      <c r="B52" s="31" t="s">
        <v>123</v>
      </c>
      <c r="C52" s="8">
        <v>1059.9166666666699</v>
      </c>
      <c r="D52" s="8">
        <v>53.1666666666667</v>
      </c>
      <c r="E52" s="8">
        <v>367.75</v>
      </c>
      <c r="F52" s="8">
        <v>639</v>
      </c>
      <c r="G52" s="8">
        <v>413.08333333333297</v>
      </c>
      <c r="H52" s="8">
        <v>32.1666666666667</v>
      </c>
      <c r="I52" s="8">
        <v>140.416666666667</v>
      </c>
      <c r="J52" s="8">
        <v>240.5</v>
      </c>
      <c r="K52" s="37">
        <v>646.83333333333303</v>
      </c>
      <c r="L52" s="37">
        <v>21</v>
      </c>
      <c r="M52" s="37">
        <v>227.333333333333</v>
      </c>
      <c r="N52" s="8">
        <v>398.5</v>
      </c>
      <c r="O52" s="1"/>
      <c r="P52" s="6"/>
      <c r="Q52" s="10"/>
      <c r="R52" s="10"/>
      <c r="S52" s="10"/>
      <c r="T52" s="1"/>
      <c r="U52" s="1"/>
      <c r="V52" s="1"/>
      <c r="W52" s="1"/>
      <c r="X52" s="1"/>
      <c r="Y52" s="1"/>
      <c r="Z52" s="1"/>
    </row>
    <row r="53" spans="1:26" ht="15" customHeight="1" x14ac:dyDescent="0.2">
      <c r="A53" s="29" t="s">
        <v>124</v>
      </c>
      <c r="B53" s="29" t="s">
        <v>124</v>
      </c>
      <c r="C53" s="6">
        <v>414.41666666666703</v>
      </c>
      <c r="D53" s="6">
        <v>18.75</v>
      </c>
      <c r="E53" s="6">
        <v>160.916666666667</v>
      </c>
      <c r="F53" s="6">
        <v>234.75</v>
      </c>
      <c r="G53" s="6">
        <v>159.333333333333</v>
      </c>
      <c r="H53" s="6">
        <v>8.9166666666666696</v>
      </c>
      <c r="I53" s="6">
        <v>70.1666666666667</v>
      </c>
      <c r="J53" s="6">
        <v>80.25</v>
      </c>
      <c r="K53" s="6">
        <v>255.083333333333</v>
      </c>
      <c r="L53" s="6">
        <v>9.8333333333333304</v>
      </c>
      <c r="M53" s="6">
        <v>90.75</v>
      </c>
      <c r="N53" s="6">
        <v>154.5</v>
      </c>
      <c r="O53" s="1"/>
      <c r="P53" s="6"/>
      <c r="Q53" s="10"/>
      <c r="R53" s="10"/>
      <c r="S53" s="10"/>
      <c r="T53" s="1"/>
      <c r="U53" s="1"/>
      <c r="V53" s="1"/>
      <c r="W53" s="1"/>
      <c r="X53" s="1"/>
      <c r="Y53" s="1"/>
      <c r="Z53" s="1"/>
    </row>
    <row r="54" spans="1:26" ht="15" customHeight="1" x14ac:dyDescent="0.2">
      <c r="A54" s="31" t="s">
        <v>125</v>
      </c>
      <c r="B54" s="31" t="s">
        <v>125</v>
      </c>
      <c r="C54" s="8">
        <v>660.16666666666697</v>
      </c>
      <c r="D54" s="8">
        <v>40.4166666666667</v>
      </c>
      <c r="E54" s="8">
        <v>220.166666666667</v>
      </c>
      <c r="F54" s="8">
        <v>399.58333333333297</v>
      </c>
      <c r="G54" s="8">
        <v>246</v>
      </c>
      <c r="H54" s="8">
        <v>21</v>
      </c>
      <c r="I54" s="8">
        <v>85.3333333333333</v>
      </c>
      <c r="J54" s="8">
        <v>139.666666666667</v>
      </c>
      <c r="K54" s="37">
        <v>414.16666666666703</v>
      </c>
      <c r="L54" s="37">
        <v>19.4166666666667</v>
      </c>
      <c r="M54" s="37">
        <v>134.833333333333</v>
      </c>
      <c r="N54" s="8">
        <v>259.91666666666703</v>
      </c>
      <c r="O54" s="1"/>
      <c r="P54" s="6"/>
      <c r="Q54" s="10"/>
      <c r="R54" s="10"/>
      <c r="S54" s="10"/>
      <c r="T54" s="1"/>
      <c r="U54" s="1"/>
      <c r="V54" s="1"/>
      <c r="W54" s="1"/>
      <c r="X54" s="1"/>
      <c r="Y54" s="1"/>
      <c r="Z54" s="1"/>
    </row>
    <row r="55" spans="1:26" ht="15" customHeight="1" x14ac:dyDescent="0.2">
      <c r="A55" s="29" t="s">
        <v>126</v>
      </c>
      <c r="B55" s="29" t="s">
        <v>126</v>
      </c>
      <c r="C55" s="6">
        <v>258.41666666666703</v>
      </c>
      <c r="D55" s="6">
        <v>17.5</v>
      </c>
      <c r="E55" s="6">
        <v>63.9166666666667</v>
      </c>
      <c r="F55" s="6">
        <v>177</v>
      </c>
      <c r="G55" s="6">
        <v>97.1666666666667</v>
      </c>
      <c r="H55" s="6">
        <v>5.75</v>
      </c>
      <c r="I55" s="6">
        <v>24.8333333333333</v>
      </c>
      <c r="J55" s="6">
        <v>66.5833333333333</v>
      </c>
      <c r="K55" s="6">
        <v>161.25</v>
      </c>
      <c r="L55" s="6">
        <v>11.75</v>
      </c>
      <c r="M55" s="6">
        <v>39.0833333333333</v>
      </c>
      <c r="N55" s="6">
        <v>110.416666666667</v>
      </c>
      <c r="O55" s="1"/>
      <c r="P55" s="6"/>
      <c r="Q55" s="10"/>
      <c r="R55" s="10"/>
      <c r="S55" s="10"/>
      <c r="T55" s="1"/>
      <c r="U55" s="1"/>
      <c r="V55" s="1"/>
      <c r="W55" s="1"/>
      <c r="X55" s="1"/>
      <c r="Y55" s="1"/>
      <c r="Z55" s="1"/>
    </row>
    <row r="56" spans="1:26" ht="15" customHeight="1" x14ac:dyDescent="0.2">
      <c r="A56" s="32" t="s">
        <v>71</v>
      </c>
      <c r="B56" s="32" t="s">
        <v>71</v>
      </c>
      <c r="C56" s="8"/>
      <c r="D56" s="8"/>
      <c r="E56" s="8"/>
      <c r="F56" s="8"/>
      <c r="G56" s="8"/>
      <c r="H56" s="8"/>
      <c r="I56" s="8"/>
      <c r="J56" s="8"/>
      <c r="K56" s="37"/>
      <c r="L56" s="37"/>
      <c r="M56" s="37"/>
      <c r="N56" s="8"/>
      <c r="O56" s="1"/>
      <c r="P56" s="6"/>
      <c r="Q56" s="10"/>
      <c r="R56" s="10"/>
      <c r="S56" s="10"/>
      <c r="T56" s="1"/>
      <c r="U56" s="1"/>
      <c r="V56" s="1"/>
      <c r="W56" s="1"/>
      <c r="X56" s="1"/>
      <c r="Y56" s="1"/>
      <c r="Z56" s="1"/>
    </row>
    <row r="57" spans="1:26" ht="15" customHeight="1" x14ac:dyDescent="0.2">
      <c r="A57" s="29" t="s">
        <v>171</v>
      </c>
      <c r="B57" s="29" t="s">
        <v>171</v>
      </c>
      <c r="C57" s="6">
        <v>1230.75</v>
      </c>
      <c r="D57" s="6">
        <v>57.9166666666667</v>
      </c>
      <c r="E57" s="6">
        <v>419.33333333333297</v>
      </c>
      <c r="F57" s="6">
        <v>753.5</v>
      </c>
      <c r="G57" s="6">
        <v>513.5</v>
      </c>
      <c r="H57" s="6">
        <v>28.1666666666667</v>
      </c>
      <c r="I57" s="6">
        <v>162.583333333333</v>
      </c>
      <c r="J57" s="6">
        <v>322.75</v>
      </c>
      <c r="K57" s="6">
        <v>717.25</v>
      </c>
      <c r="L57" s="6">
        <v>29.75</v>
      </c>
      <c r="M57" s="6">
        <v>256.75</v>
      </c>
      <c r="N57" s="6">
        <v>430.75</v>
      </c>
      <c r="O57" s="1"/>
      <c r="P57" s="6"/>
      <c r="Q57" s="10"/>
      <c r="R57" s="10"/>
      <c r="S57" s="10"/>
      <c r="T57" s="1"/>
      <c r="U57" s="1"/>
      <c r="V57" s="1"/>
      <c r="W57" s="1"/>
      <c r="X57" s="1"/>
      <c r="Y57" s="1"/>
      <c r="Z57" s="1"/>
    </row>
    <row r="58" spans="1:26" ht="15" customHeight="1" x14ac:dyDescent="0.2">
      <c r="A58" s="31" t="s">
        <v>127</v>
      </c>
      <c r="B58" s="31" t="s">
        <v>127</v>
      </c>
      <c r="C58" s="8">
        <v>795.75</v>
      </c>
      <c r="D58" s="8">
        <v>37.0833333333333</v>
      </c>
      <c r="E58" s="8">
        <v>268.08333333333297</v>
      </c>
      <c r="F58" s="8">
        <v>490.58333333333297</v>
      </c>
      <c r="G58" s="8">
        <v>327.83333333333297</v>
      </c>
      <c r="H58" s="8">
        <v>18.9166666666667</v>
      </c>
      <c r="I58" s="8">
        <v>109.25</v>
      </c>
      <c r="J58" s="8">
        <v>199.666666666667</v>
      </c>
      <c r="K58" s="37">
        <v>467.91666666666703</v>
      </c>
      <c r="L58" s="37">
        <v>18.1666666666667</v>
      </c>
      <c r="M58" s="37">
        <v>158.833333333333</v>
      </c>
      <c r="N58" s="8">
        <v>290.91666666666703</v>
      </c>
      <c r="O58" s="1"/>
      <c r="P58" s="6"/>
      <c r="Q58" s="10"/>
      <c r="R58" s="10"/>
      <c r="S58" s="10"/>
      <c r="T58" s="1"/>
      <c r="U58" s="1"/>
      <c r="V58" s="1"/>
      <c r="W58" s="1"/>
      <c r="X58" s="1"/>
      <c r="Y58" s="1"/>
      <c r="Z58" s="1"/>
    </row>
    <row r="59" spans="1:26" ht="15" customHeight="1" x14ac:dyDescent="0.2">
      <c r="A59" s="29" t="s">
        <v>128</v>
      </c>
      <c r="B59" s="29" t="s">
        <v>128</v>
      </c>
      <c r="C59" s="6">
        <v>1306.75</v>
      </c>
      <c r="D59" s="6">
        <v>81.6666666666667</v>
      </c>
      <c r="E59" s="6">
        <v>416.08333333333297</v>
      </c>
      <c r="F59" s="6">
        <v>809</v>
      </c>
      <c r="G59" s="6">
        <v>505.91666666666703</v>
      </c>
      <c r="H59" s="6">
        <v>45.4166666666667</v>
      </c>
      <c r="I59" s="6">
        <v>169.5</v>
      </c>
      <c r="J59" s="6">
        <v>291</v>
      </c>
      <c r="K59" s="6">
        <v>800.83333333333303</v>
      </c>
      <c r="L59" s="6">
        <v>36.25</v>
      </c>
      <c r="M59" s="6">
        <v>246.583333333333</v>
      </c>
      <c r="N59" s="6">
        <v>518</v>
      </c>
      <c r="O59" s="1"/>
      <c r="P59" s="6"/>
      <c r="Q59" s="10"/>
      <c r="R59" s="10"/>
      <c r="S59" s="10"/>
      <c r="T59" s="1"/>
      <c r="U59" s="1"/>
      <c r="V59" s="1"/>
      <c r="W59" s="1"/>
      <c r="X59" s="1"/>
      <c r="Y59" s="1"/>
      <c r="Z59" s="1"/>
    </row>
    <row r="60" spans="1:26" ht="15" customHeight="1" x14ac:dyDescent="0.2">
      <c r="A60" s="31" t="s">
        <v>172</v>
      </c>
      <c r="B60" s="31" t="s">
        <v>172</v>
      </c>
      <c r="C60" s="8">
        <v>235.083333333333</v>
      </c>
      <c r="D60" s="8">
        <v>19.6666666666667</v>
      </c>
      <c r="E60" s="8">
        <v>76</v>
      </c>
      <c r="F60" s="8">
        <v>139.416666666667</v>
      </c>
      <c r="G60" s="8">
        <v>92.6666666666667</v>
      </c>
      <c r="H60" s="8">
        <v>10.4166666666667</v>
      </c>
      <c r="I60" s="8">
        <v>27.8333333333333</v>
      </c>
      <c r="J60" s="8">
        <v>54.4166666666667</v>
      </c>
      <c r="K60" s="37">
        <v>142.416666666667</v>
      </c>
      <c r="L60" s="37">
        <v>9.25</v>
      </c>
      <c r="M60" s="37">
        <v>48.1666666666667</v>
      </c>
      <c r="N60" s="8">
        <v>85</v>
      </c>
      <c r="O60" s="1"/>
      <c r="P60" s="6"/>
      <c r="Q60" s="10"/>
      <c r="R60" s="10"/>
      <c r="S60" s="10"/>
      <c r="T60" s="1"/>
      <c r="U60" s="1"/>
      <c r="V60" s="1"/>
      <c r="W60" s="1"/>
      <c r="X60" s="1"/>
      <c r="Y60" s="1"/>
      <c r="Z60" s="1"/>
    </row>
    <row r="61" spans="1:26" ht="15" customHeight="1" x14ac:dyDescent="0.2">
      <c r="A61" s="29" t="s">
        <v>129</v>
      </c>
      <c r="B61" s="29" t="s">
        <v>129</v>
      </c>
      <c r="C61" s="6">
        <v>811.66666666666697</v>
      </c>
      <c r="D61" s="6">
        <v>60.3333333333333</v>
      </c>
      <c r="E61" s="6">
        <v>282.41666666666703</v>
      </c>
      <c r="F61" s="6">
        <v>468.91666666666703</v>
      </c>
      <c r="G61" s="6">
        <v>358.16666666666703</v>
      </c>
      <c r="H61" s="6">
        <v>33.1666666666667</v>
      </c>
      <c r="I61" s="6">
        <v>113.583333333333</v>
      </c>
      <c r="J61" s="6">
        <v>211.416666666667</v>
      </c>
      <c r="K61" s="6">
        <v>453.5</v>
      </c>
      <c r="L61" s="6">
        <v>27.1666666666667</v>
      </c>
      <c r="M61" s="6">
        <v>168.833333333333</v>
      </c>
      <c r="N61" s="6">
        <v>257.5</v>
      </c>
      <c r="O61" s="1"/>
      <c r="P61" s="6"/>
      <c r="Q61" s="10"/>
      <c r="R61" s="10"/>
      <c r="S61" s="10"/>
      <c r="T61" s="1"/>
      <c r="U61" s="1"/>
      <c r="V61" s="1"/>
      <c r="W61" s="1"/>
      <c r="X61" s="1"/>
      <c r="Y61" s="1"/>
      <c r="Z61" s="1"/>
    </row>
    <row r="62" spans="1:26" ht="15" customHeight="1" x14ac:dyDescent="0.2">
      <c r="A62" s="31" t="s">
        <v>130</v>
      </c>
      <c r="B62" s="31" t="s">
        <v>130</v>
      </c>
      <c r="C62" s="8">
        <v>238.333333333333</v>
      </c>
      <c r="D62" s="8">
        <v>14.5</v>
      </c>
      <c r="E62" s="8">
        <v>90.3333333333333</v>
      </c>
      <c r="F62" s="8">
        <v>133.5</v>
      </c>
      <c r="G62" s="8">
        <v>98.8333333333333</v>
      </c>
      <c r="H62" s="8">
        <v>8.25</v>
      </c>
      <c r="I62" s="8">
        <v>34.5</v>
      </c>
      <c r="J62" s="8">
        <v>56.0833333333333</v>
      </c>
      <c r="K62" s="37">
        <v>139.5</v>
      </c>
      <c r="L62" s="37">
        <v>6.25</v>
      </c>
      <c r="M62" s="37">
        <v>55.8333333333333</v>
      </c>
      <c r="N62" s="8">
        <v>77.4166666666667</v>
      </c>
      <c r="O62" s="1"/>
      <c r="P62" s="6"/>
      <c r="Q62" s="10"/>
      <c r="R62" s="10"/>
      <c r="S62" s="10"/>
      <c r="T62" s="1"/>
      <c r="U62" s="1"/>
      <c r="V62" s="1"/>
      <c r="W62" s="1"/>
      <c r="X62" s="1"/>
      <c r="Y62" s="1"/>
      <c r="Z62" s="1"/>
    </row>
    <row r="63" spans="1:26" ht="15" customHeight="1" x14ac:dyDescent="0.2">
      <c r="A63" s="29" t="s">
        <v>131</v>
      </c>
      <c r="B63" s="29" t="s">
        <v>131</v>
      </c>
      <c r="C63" s="6">
        <v>328.5</v>
      </c>
      <c r="D63" s="6">
        <v>11.6666666666667</v>
      </c>
      <c r="E63" s="6">
        <v>109.666666666667</v>
      </c>
      <c r="F63" s="6">
        <v>207.166666666667</v>
      </c>
      <c r="G63" s="6">
        <v>135.5</v>
      </c>
      <c r="H63" s="6">
        <v>6.3333333333333304</v>
      </c>
      <c r="I63" s="6">
        <v>48.1666666666667</v>
      </c>
      <c r="J63" s="6">
        <v>81</v>
      </c>
      <c r="K63" s="6">
        <v>193</v>
      </c>
      <c r="L63" s="6">
        <v>5.3333333333333304</v>
      </c>
      <c r="M63" s="6">
        <v>61.5</v>
      </c>
      <c r="N63" s="6">
        <v>126.166666666667</v>
      </c>
      <c r="O63" s="1"/>
      <c r="P63" s="6"/>
      <c r="Q63" s="10"/>
      <c r="R63" s="10"/>
      <c r="S63" s="10"/>
      <c r="T63" s="1"/>
      <c r="U63" s="1"/>
      <c r="V63" s="1"/>
      <c r="W63" s="1"/>
      <c r="X63" s="1"/>
      <c r="Y63" s="1"/>
      <c r="Z63" s="1"/>
    </row>
    <row r="64" spans="1:26" ht="15" customHeight="1" x14ac:dyDescent="0.2">
      <c r="A64" s="32" t="s">
        <v>72</v>
      </c>
      <c r="B64" s="32" t="s">
        <v>72</v>
      </c>
      <c r="C64" s="8"/>
      <c r="D64" s="8"/>
      <c r="E64" s="8"/>
      <c r="F64" s="8"/>
      <c r="G64" s="8"/>
      <c r="H64" s="8"/>
      <c r="I64" s="8"/>
      <c r="J64" s="8"/>
      <c r="K64" s="37"/>
      <c r="L64" s="37"/>
      <c r="M64" s="37"/>
      <c r="N64" s="8"/>
      <c r="O64" s="1"/>
      <c r="P64" s="6"/>
      <c r="Q64" s="10"/>
      <c r="R64" s="10"/>
      <c r="S64" s="10"/>
      <c r="T64" s="1"/>
      <c r="U64" s="1"/>
      <c r="V64" s="1"/>
      <c r="W64" s="1"/>
      <c r="X64" s="1"/>
      <c r="Y64" s="1"/>
      <c r="Z64" s="1"/>
    </row>
    <row r="65" spans="1:26" ht="15" customHeight="1" x14ac:dyDescent="0.2">
      <c r="A65" s="29" t="s">
        <v>132</v>
      </c>
      <c r="B65" s="29" t="s">
        <v>132</v>
      </c>
      <c r="C65" s="6">
        <v>726.5</v>
      </c>
      <c r="D65" s="6">
        <v>34</v>
      </c>
      <c r="E65" s="6">
        <v>241.5</v>
      </c>
      <c r="F65" s="6">
        <v>451</v>
      </c>
      <c r="G65" s="6">
        <v>312.33333333333297</v>
      </c>
      <c r="H65" s="6">
        <v>20.1666666666667</v>
      </c>
      <c r="I65" s="6">
        <v>96.1666666666667</v>
      </c>
      <c r="J65" s="6">
        <v>196</v>
      </c>
      <c r="K65" s="6">
        <v>414.16666666666703</v>
      </c>
      <c r="L65" s="6">
        <v>13.8333333333333</v>
      </c>
      <c r="M65" s="6">
        <v>145.333333333333</v>
      </c>
      <c r="N65" s="6">
        <v>255</v>
      </c>
      <c r="O65" s="1"/>
      <c r="P65" s="6"/>
      <c r="Q65" s="10"/>
      <c r="R65" s="10"/>
      <c r="S65" s="10"/>
      <c r="T65" s="1"/>
      <c r="U65" s="1"/>
      <c r="V65" s="1"/>
      <c r="W65" s="1"/>
      <c r="X65" s="1"/>
      <c r="Y65" s="1"/>
      <c r="Z65" s="1"/>
    </row>
    <row r="66" spans="1:26" ht="15" customHeight="1" x14ac:dyDescent="0.2">
      <c r="A66" s="31" t="s">
        <v>133</v>
      </c>
      <c r="B66" s="31" t="s">
        <v>133</v>
      </c>
      <c r="C66" s="8">
        <v>1585.8333333333301</v>
      </c>
      <c r="D66" s="8">
        <v>120.25</v>
      </c>
      <c r="E66" s="8">
        <v>570.83333333333303</v>
      </c>
      <c r="F66" s="8">
        <v>894.75</v>
      </c>
      <c r="G66" s="8">
        <v>673</v>
      </c>
      <c r="H66" s="8">
        <v>61.0833333333333</v>
      </c>
      <c r="I66" s="8">
        <v>241.666666666667</v>
      </c>
      <c r="J66" s="8">
        <v>370.25</v>
      </c>
      <c r="K66" s="37">
        <v>912.83333333333303</v>
      </c>
      <c r="L66" s="37">
        <v>59.1666666666667</v>
      </c>
      <c r="M66" s="37">
        <v>329.16666666666703</v>
      </c>
      <c r="N66" s="8">
        <v>524.5</v>
      </c>
      <c r="O66" s="1"/>
      <c r="P66" s="6"/>
      <c r="Q66" s="10"/>
      <c r="R66" s="10"/>
      <c r="S66" s="10"/>
      <c r="T66" s="1"/>
      <c r="U66" s="1"/>
      <c r="V66" s="1"/>
      <c r="W66" s="1"/>
      <c r="X66" s="1"/>
      <c r="Y66" s="1"/>
      <c r="Z66" s="1"/>
    </row>
    <row r="67" spans="1:26" ht="15" customHeight="1" x14ac:dyDescent="0.2">
      <c r="A67" s="29" t="s">
        <v>134</v>
      </c>
      <c r="B67" s="29" t="s">
        <v>134</v>
      </c>
      <c r="C67" s="6">
        <v>953.91666666666697</v>
      </c>
      <c r="D67" s="6">
        <v>57.8333333333333</v>
      </c>
      <c r="E67" s="6">
        <v>344.16666666666703</v>
      </c>
      <c r="F67" s="6">
        <v>551.91666666666697</v>
      </c>
      <c r="G67" s="6">
        <v>391.41666666666703</v>
      </c>
      <c r="H67" s="6">
        <v>25.75</v>
      </c>
      <c r="I67" s="6">
        <v>151.166666666667</v>
      </c>
      <c r="J67" s="6">
        <v>214.5</v>
      </c>
      <c r="K67" s="6">
        <v>562.5</v>
      </c>
      <c r="L67" s="6">
        <v>32.0833333333333</v>
      </c>
      <c r="M67" s="6">
        <v>193</v>
      </c>
      <c r="N67" s="6">
        <v>337.41666666666703</v>
      </c>
      <c r="O67" s="1"/>
      <c r="P67" s="6"/>
      <c r="Q67" s="10"/>
      <c r="R67" s="10"/>
      <c r="S67" s="10"/>
      <c r="T67" s="1"/>
      <c r="U67" s="1"/>
      <c r="V67" s="1"/>
      <c r="W67" s="1"/>
      <c r="X67" s="1"/>
      <c r="Y67" s="1"/>
      <c r="Z67" s="1"/>
    </row>
    <row r="68" spans="1:26" ht="15" customHeight="1" x14ac:dyDescent="0.2">
      <c r="A68" s="31" t="s">
        <v>135</v>
      </c>
      <c r="B68" s="31" t="s">
        <v>135</v>
      </c>
      <c r="C68" s="8">
        <v>481.5</v>
      </c>
      <c r="D68" s="8">
        <v>34.0833333333333</v>
      </c>
      <c r="E68" s="8">
        <v>170.333333333333</v>
      </c>
      <c r="F68" s="8">
        <v>277.08333333333297</v>
      </c>
      <c r="G68" s="8">
        <v>183.75</v>
      </c>
      <c r="H68" s="8">
        <v>17.5833333333333</v>
      </c>
      <c r="I68" s="8">
        <v>69.6666666666667</v>
      </c>
      <c r="J68" s="8">
        <v>96.5</v>
      </c>
      <c r="K68" s="37">
        <v>297.75</v>
      </c>
      <c r="L68" s="37">
        <v>16.5</v>
      </c>
      <c r="M68" s="37">
        <v>100.666666666667</v>
      </c>
      <c r="N68" s="8">
        <v>180.583333333333</v>
      </c>
      <c r="O68" s="1"/>
      <c r="P68" s="6"/>
      <c r="Q68" s="10"/>
      <c r="R68" s="10"/>
      <c r="S68" s="10"/>
      <c r="T68" s="1"/>
      <c r="U68" s="1"/>
      <c r="V68" s="1"/>
      <c r="W68" s="1"/>
      <c r="X68" s="1"/>
      <c r="Y68" s="1"/>
      <c r="Z68" s="1"/>
    </row>
    <row r="69" spans="1:26" ht="15" customHeight="1" x14ac:dyDescent="0.2">
      <c r="A69" s="29" t="s">
        <v>136</v>
      </c>
      <c r="B69" s="29" t="s">
        <v>136</v>
      </c>
      <c r="C69" s="6">
        <v>639.66666666666697</v>
      </c>
      <c r="D69" s="6">
        <v>48.5833333333333</v>
      </c>
      <c r="E69" s="6">
        <v>238</v>
      </c>
      <c r="F69" s="6">
        <v>353.08333333333297</v>
      </c>
      <c r="G69" s="6">
        <v>261.33333333333297</v>
      </c>
      <c r="H69" s="6">
        <v>25.0833333333333</v>
      </c>
      <c r="I69" s="6">
        <v>80</v>
      </c>
      <c r="J69" s="6">
        <v>156.25</v>
      </c>
      <c r="K69" s="6">
        <v>378.33333333333297</v>
      </c>
      <c r="L69" s="6">
        <v>23.5</v>
      </c>
      <c r="M69" s="6">
        <v>158</v>
      </c>
      <c r="N69" s="6">
        <v>196.833333333333</v>
      </c>
      <c r="O69" s="1"/>
      <c r="P69" s="6"/>
      <c r="Q69" s="10"/>
      <c r="R69" s="10"/>
      <c r="S69" s="10"/>
      <c r="T69" s="1"/>
      <c r="U69" s="1"/>
      <c r="V69" s="1"/>
      <c r="W69" s="1"/>
      <c r="X69" s="1"/>
      <c r="Y69" s="1"/>
      <c r="Z69" s="1"/>
    </row>
    <row r="70" spans="1:26" ht="15" customHeight="1" x14ac:dyDescent="0.2">
      <c r="A70" s="32" t="s">
        <v>73</v>
      </c>
      <c r="B70" s="32" t="s">
        <v>73</v>
      </c>
      <c r="C70" s="8"/>
      <c r="D70" s="8"/>
      <c r="E70" s="8"/>
      <c r="F70" s="8"/>
      <c r="G70" s="8"/>
      <c r="H70" s="8"/>
      <c r="I70" s="8"/>
      <c r="J70" s="8"/>
      <c r="K70" s="37"/>
      <c r="L70" s="37"/>
      <c r="M70" s="37"/>
      <c r="N70" s="8"/>
      <c r="O70" s="1"/>
      <c r="P70" s="6"/>
      <c r="Q70" s="10"/>
      <c r="R70" s="10"/>
      <c r="S70" s="10"/>
      <c r="T70" s="1"/>
      <c r="U70" s="1"/>
      <c r="V70" s="1"/>
      <c r="W70" s="1"/>
      <c r="X70" s="1"/>
      <c r="Y70" s="1"/>
      <c r="Z70" s="1"/>
    </row>
    <row r="71" spans="1:26" ht="15" customHeight="1" x14ac:dyDescent="0.2">
      <c r="A71" s="29" t="s">
        <v>137</v>
      </c>
      <c r="B71" s="29" t="s">
        <v>137</v>
      </c>
      <c r="C71" s="6">
        <v>1452.75</v>
      </c>
      <c r="D71" s="6">
        <v>92.25</v>
      </c>
      <c r="E71" s="6">
        <v>481.33333333333297</v>
      </c>
      <c r="F71" s="6">
        <v>879.16666666666697</v>
      </c>
      <c r="G71" s="6">
        <v>628.08333333333303</v>
      </c>
      <c r="H71" s="6">
        <v>54.9166666666667</v>
      </c>
      <c r="I71" s="6">
        <v>206.666666666667</v>
      </c>
      <c r="J71" s="6">
        <v>366.5</v>
      </c>
      <c r="K71" s="6">
        <v>824.66666666666697</v>
      </c>
      <c r="L71" s="6">
        <v>37.3333333333333</v>
      </c>
      <c r="M71" s="6">
        <v>274.66666666666703</v>
      </c>
      <c r="N71" s="6">
        <v>512.66666666666697</v>
      </c>
      <c r="O71" s="1"/>
      <c r="P71" s="6"/>
      <c r="Q71" s="10"/>
      <c r="R71" s="10"/>
      <c r="S71" s="10"/>
      <c r="T71" s="1"/>
      <c r="U71" s="1"/>
      <c r="V71" s="1"/>
      <c r="W71" s="1"/>
      <c r="X71" s="1"/>
      <c r="Y71" s="1"/>
      <c r="Z71" s="1"/>
    </row>
    <row r="72" spans="1:26" ht="15" customHeight="1" x14ac:dyDescent="0.2">
      <c r="A72" s="31" t="s">
        <v>138</v>
      </c>
      <c r="B72" s="31" t="s">
        <v>138</v>
      </c>
      <c r="C72" s="8">
        <v>445.83333333333297</v>
      </c>
      <c r="D72" s="8">
        <v>25.0833333333333</v>
      </c>
      <c r="E72" s="8">
        <v>159.083333333333</v>
      </c>
      <c r="F72" s="8">
        <v>261.66666666666703</v>
      </c>
      <c r="G72" s="8">
        <v>181.833333333333</v>
      </c>
      <c r="H72" s="8">
        <v>11.4166666666667</v>
      </c>
      <c r="I72" s="8">
        <v>79.8333333333333</v>
      </c>
      <c r="J72" s="8">
        <v>90.5833333333333</v>
      </c>
      <c r="K72" s="37">
        <v>264</v>
      </c>
      <c r="L72" s="37">
        <v>13.6666666666667</v>
      </c>
      <c r="M72" s="37">
        <v>79.25</v>
      </c>
      <c r="N72" s="8">
        <v>171.083333333333</v>
      </c>
      <c r="O72" s="1"/>
      <c r="P72" s="6"/>
      <c r="Q72" s="10"/>
      <c r="R72" s="10"/>
      <c r="S72" s="10"/>
      <c r="T72" s="1"/>
      <c r="U72" s="1"/>
      <c r="V72" s="1"/>
      <c r="W72" s="1"/>
      <c r="X72" s="1"/>
      <c r="Y72" s="1"/>
      <c r="Z72" s="1"/>
    </row>
    <row r="73" spans="1:26" ht="15" customHeight="1" x14ac:dyDescent="0.2">
      <c r="A73" s="29" t="s">
        <v>139</v>
      </c>
      <c r="B73" s="29" t="s">
        <v>139</v>
      </c>
      <c r="C73" s="6">
        <v>1053.6666666666699</v>
      </c>
      <c r="D73" s="6">
        <v>49.8333333333333</v>
      </c>
      <c r="E73" s="6">
        <v>342.08333333333297</v>
      </c>
      <c r="F73" s="6">
        <v>661.75</v>
      </c>
      <c r="G73" s="6">
        <v>410.66666666666703</v>
      </c>
      <c r="H73" s="6">
        <v>25.5</v>
      </c>
      <c r="I73" s="6">
        <v>133.666666666667</v>
      </c>
      <c r="J73" s="6">
        <v>251.5</v>
      </c>
      <c r="K73" s="6">
        <v>643</v>
      </c>
      <c r="L73" s="6">
        <v>24.3333333333333</v>
      </c>
      <c r="M73" s="6">
        <v>208.416666666667</v>
      </c>
      <c r="N73" s="6">
        <v>410.25</v>
      </c>
      <c r="O73" s="1"/>
      <c r="P73" s="6"/>
      <c r="Q73" s="10"/>
      <c r="R73" s="10"/>
      <c r="S73" s="10"/>
      <c r="T73" s="1"/>
      <c r="U73" s="1"/>
      <c r="V73" s="1"/>
      <c r="W73" s="1"/>
      <c r="X73" s="1"/>
      <c r="Y73" s="1"/>
      <c r="Z73" s="1"/>
    </row>
    <row r="74" spans="1:26" ht="15" customHeight="1" x14ac:dyDescent="0.2">
      <c r="A74" s="31" t="s">
        <v>140</v>
      </c>
      <c r="B74" s="31" t="s">
        <v>140</v>
      </c>
      <c r="C74" s="8">
        <v>267.58333333333297</v>
      </c>
      <c r="D74" s="8">
        <v>8.25</v>
      </c>
      <c r="E74" s="8">
        <v>89.4166666666667</v>
      </c>
      <c r="F74" s="8">
        <v>169.916666666667</v>
      </c>
      <c r="G74" s="8">
        <v>111.166666666667</v>
      </c>
      <c r="H74" s="8">
        <v>4.5</v>
      </c>
      <c r="I74" s="8">
        <v>38.4166666666667</v>
      </c>
      <c r="J74" s="8">
        <v>68.25</v>
      </c>
      <c r="K74" s="37">
        <v>156.416666666667</v>
      </c>
      <c r="L74" s="37">
        <v>3.75</v>
      </c>
      <c r="M74" s="37">
        <v>51</v>
      </c>
      <c r="N74" s="8">
        <v>101.666666666667</v>
      </c>
      <c r="O74" s="1"/>
      <c r="P74" s="6"/>
      <c r="Q74" s="10"/>
      <c r="R74" s="10"/>
      <c r="S74" s="10"/>
      <c r="T74" s="1"/>
      <c r="U74" s="1"/>
      <c r="V74" s="1"/>
      <c r="W74" s="1"/>
      <c r="X74" s="1"/>
      <c r="Y74" s="1"/>
      <c r="Z74" s="1"/>
    </row>
    <row r="75" spans="1:26" ht="15" customHeight="1" x14ac:dyDescent="0.2">
      <c r="A75" s="29" t="s">
        <v>141</v>
      </c>
      <c r="B75" s="29" t="s">
        <v>141</v>
      </c>
      <c r="C75" s="6">
        <v>385</v>
      </c>
      <c r="D75" s="6">
        <v>15.0833333333333</v>
      </c>
      <c r="E75" s="6">
        <v>112.083333333333</v>
      </c>
      <c r="F75" s="6">
        <v>257.83333333333297</v>
      </c>
      <c r="G75" s="6">
        <v>133.25</v>
      </c>
      <c r="H75" s="6">
        <v>6.4166666666666696</v>
      </c>
      <c r="I75" s="6">
        <v>41.6666666666667</v>
      </c>
      <c r="J75" s="6">
        <v>85.1666666666667</v>
      </c>
      <c r="K75" s="6">
        <v>251.75</v>
      </c>
      <c r="L75" s="6">
        <v>8.6666666666666696</v>
      </c>
      <c r="M75" s="6">
        <v>70.4166666666667</v>
      </c>
      <c r="N75" s="6">
        <v>172.666666666667</v>
      </c>
      <c r="O75" s="1"/>
      <c r="P75" s="6"/>
      <c r="Q75" s="10"/>
      <c r="R75" s="10"/>
      <c r="S75" s="10"/>
      <c r="T75" s="1"/>
      <c r="U75" s="1"/>
      <c r="V75" s="1"/>
      <c r="W75" s="1"/>
      <c r="X75" s="1"/>
      <c r="Y75" s="1"/>
      <c r="Z75" s="1"/>
    </row>
    <row r="76" spans="1:26" ht="15" customHeight="1" x14ac:dyDescent="0.2">
      <c r="A76" s="32" t="s">
        <v>74</v>
      </c>
      <c r="B76" s="32" t="s">
        <v>74</v>
      </c>
      <c r="C76" s="8"/>
      <c r="D76" s="8"/>
      <c r="E76" s="8"/>
      <c r="F76" s="8"/>
      <c r="G76" s="8"/>
      <c r="H76" s="8"/>
      <c r="I76" s="8"/>
      <c r="J76" s="8"/>
      <c r="K76" s="37"/>
      <c r="L76" s="37"/>
      <c r="M76" s="37"/>
      <c r="N76" s="8"/>
      <c r="O76" s="1"/>
      <c r="P76" s="6"/>
      <c r="Q76" s="10"/>
      <c r="R76" s="10"/>
      <c r="S76" s="10"/>
      <c r="T76" s="1"/>
      <c r="U76" s="1"/>
      <c r="V76" s="1"/>
      <c r="W76" s="1"/>
      <c r="X76" s="1"/>
      <c r="Y76" s="1"/>
      <c r="Z76" s="1"/>
    </row>
    <row r="77" spans="1:26" ht="15" customHeight="1" x14ac:dyDescent="0.2">
      <c r="A77" s="29" t="s">
        <v>142</v>
      </c>
      <c r="B77" s="29" t="s">
        <v>142</v>
      </c>
      <c r="C77" s="6">
        <v>486.16666666666703</v>
      </c>
      <c r="D77" s="6">
        <v>34</v>
      </c>
      <c r="E77" s="6">
        <v>169.25</v>
      </c>
      <c r="F77" s="6">
        <v>282.91666666666703</v>
      </c>
      <c r="G77" s="6">
        <v>189.5</v>
      </c>
      <c r="H77" s="6">
        <v>16.6666666666667</v>
      </c>
      <c r="I77" s="6">
        <v>70.75</v>
      </c>
      <c r="J77" s="6">
        <v>102.083333333333</v>
      </c>
      <c r="K77" s="6">
        <v>296.66666666666703</v>
      </c>
      <c r="L77" s="6">
        <v>17.3333333333333</v>
      </c>
      <c r="M77" s="6">
        <v>98.5</v>
      </c>
      <c r="N77" s="6">
        <v>180.833333333333</v>
      </c>
      <c r="O77" s="1"/>
      <c r="P77" s="6"/>
      <c r="Q77" s="10"/>
      <c r="R77" s="10"/>
      <c r="S77" s="10"/>
      <c r="T77" s="1"/>
      <c r="U77" s="1"/>
      <c r="V77" s="1"/>
      <c r="W77" s="1"/>
      <c r="X77" s="1"/>
      <c r="Y77" s="1"/>
      <c r="Z77" s="1"/>
    </row>
    <row r="78" spans="1:26" ht="15" customHeight="1" x14ac:dyDescent="0.2">
      <c r="A78" s="31" t="s">
        <v>143</v>
      </c>
      <c r="B78" s="31" t="s">
        <v>143</v>
      </c>
      <c r="C78" s="8">
        <v>589.75</v>
      </c>
      <c r="D78" s="8">
        <v>30.5</v>
      </c>
      <c r="E78" s="8">
        <v>245.666666666667</v>
      </c>
      <c r="F78" s="8">
        <v>313.58333333333297</v>
      </c>
      <c r="G78" s="8">
        <v>255.666666666667</v>
      </c>
      <c r="H78" s="8">
        <v>18</v>
      </c>
      <c r="I78" s="8">
        <v>108.166666666667</v>
      </c>
      <c r="J78" s="8">
        <v>129.5</v>
      </c>
      <c r="K78" s="37">
        <v>334.08333333333297</v>
      </c>
      <c r="L78" s="37">
        <v>12.5</v>
      </c>
      <c r="M78" s="37">
        <v>137.5</v>
      </c>
      <c r="N78" s="8">
        <v>184.083333333333</v>
      </c>
      <c r="O78" s="1"/>
      <c r="P78" s="6"/>
      <c r="Q78" s="10"/>
      <c r="R78" s="10"/>
      <c r="S78" s="10"/>
      <c r="T78" s="1"/>
      <c r="U78" s="1"/>
      <c r="V78" s="1"/>
      <c r="W78" s="1"/>
      <c r="X78" s="1"/>
      <c r="Y78" s="1"/>
      <c r="Z78" s="1"/>
    </row>
    <row r="79" spans="1:26" ht="15" customHeight="1" x14ac:dyDescent="0.2">
      <c r="A79" s="29" t="s">
        <v>144</v>
      </c>
      <c r="B79" s="29" t="s">
        <v>144</v>
      </c>
      <c r="C79" s="6">
        <v>450.33333333333297</v>
      </c>
      <c r="D79" s="6">
        <v>26.75</v>
      </c>
      <c r="E79" s="6">
        <v>187.916666666667</v>
      </c>
      <c r="F79" s="6">
        <v>235.666666666667</v>
      </c>
      <c r="G79" s="6">
        <v>197.5</v>
      </c>
      <c r="H79" s="6">
        <v>14.25</v>
      </c>
      <c r="I79" s="6">
        <v>79.8333333333333</v>
      </c>
      <c r="J79" s="6">
        <v>103.416666666667</v>
      </c>
      <c r="K79" s="6">
        <v>252.833333333333</v>
      </c>
      <c r="L79" s="6">
        <v>12.5</v>
      </c>
      <c r="M79" s="6">
        <v>108.083333333333</v>
      </c>
      <c r="N79" s="6">
        <v>132.25</v>
      </c>
      <c r="O79" s="1"/>
      <c r="P79" s="6"/>
      <c r="Q79" s="10"/>
      <c r="R79" s="10"/>
      <c r="S79" s="10"/>
      <c r="T79" s="1"/>
      <c r="U79" s="1"/>
      <c r="V79" s="1"/>
      <c r="W79" s="1"/>
      <c r="X79" s="1"/>
      <c r="Y79" s="1"/>
      <c r="Z79" s="1"/>
    </row>
    <row r="80" spans="1:26" ht="15" customHeight="1" x14ac:dyDescent="0.2">
      <c r="A80" s="31" t="s">
        <v>145</v>
      </c>
      <c r="B80" s="31" t="s">
        <v>145</v>
      </c>
      <c r="C80" s="8">
        <v>234.75</v>
      </c>
      <c r="D80" s="8">
        <v>11.8333333333333</v>
      </c>
      <c r="E80" s="8">
        <v>90.5</v>
      </c>
      <c r="F80" s="8">
        <v>132.416666666667</v>
      </c>
      <c r="G80" s="8">
        <v>93.0833333333333</v>
      </c>
      <c r="H80" s="8">
        <v>6</v>
      </c>
      <c r="I80" s="8">
        <v>35.5833333333333</v>
      </c>
      <c r="J80" s="8">
        <v>51.5</v>
      </c>
      <c r="K80" s="37">
        <v>141.666666666667</v>
      </c>
      <c r="L80" s="37">
        <v>5.8333333333333304</v>
      </c>
      <c r="M80" s="37">
        <v>54.9166666666667</v>
      </c>
      <c r="N80" s="8">
        <v>80.9166666666667</v>
      </c>
      <c r="O80" s="1"/>
      <c r="P80" s="6"/>
      <c r="Q80" s="10"/>
      <c r="R80" s="10"/>
      <c r="S80" s="10"/>
      <c r="T80" s="1"/>
      <c r="U80" s="1"/>
      <c r="V80" s="1"/>
      <c r="W80" s="1"/>
      <c r="X80" s="1"/>
      <c r="Y80" s="1"/>
      <c r="Z80" s="1"/>
    </row>
    <row r="81" spans="1:26" ht="15" customHeight="1" x14ac:dyDescent="0.2">
      <c r="A81" s="29" t="s">
        <v>146</v>
      </c>
      <c r="B81" s="29" t="s">
        <v>146</v>
      </c>
      <c r="C81" s="6">
        <v>125.666666666667</v>
      </c>
      <c r="D81" s="6">
        <v>10.25</v>
      </c>
      <c r="E81" s="6">
        <v>47.3333333333333</v>
      </c>
      <c r="F81" s="6">
        <v>68.0833333333333</v>
      </c>
      <c r="G81" s="6">
        <v>57.0833333333333</v>
      </c>
      <c r="H81" s="6">
        <v>7.0833333333333304</v>
      </c>
      <c r="I81" s="6">
        <v>22.1666666666667</v>
      </c>
      <c r="J81" s="6">
        <v>27.8333333333333</v>
      </c>
      <c r="K81" s="6">
        <v>68.5833333333333</v>
      </c>
      <c r="L81" s="6">
        <v>3.1666666666666701</v>
      </c>
      <c r="M81" s="6">
        <v>25.1666666666667</v>
      </c>
      <c r="N81" s="6">
        <v>40.25</v>
      </c>
      <c r="O81" s="1"/>
      <c r="P81" s="6"/>
      <c r="Q81" s="10"/>
      <c r="R81" s="10"/>
      <c r="S81" s="10"/>
      <c r="T81" s="1"/>
      <c r="U81" s="1"/>
      <c r="V81" s="1"/>
      <c r="W81" s="1"/>
      <c r="X81" s="1"/>
      <c r="Y81" s="1"/>
      <c r="Z81" s="1"/>
    </row>
    <row r="82" spans="1:26" ht="15" customHeight="1" x14ac:dyDescent="0.2">
      <c r="A82" s="32" t="s">
        <v>75</v>
      </c>
      <c r="B82" s="32" t="s">
        <v>75</v>
      </c>
      <c r="C82" s="8"/>
      <c r="D82" s="8"/>
      <c r="E82" s="8"/>
      <c r="F82" s="8"/>
      <c r="G82" s="8"/>
      <c r="H82" s="8"/>
      <c r="I82" s="8"/>
      <c r="J82" s="8"/>
      <c r="K82" s="37"/>
      <c r="L82" s="37"/>
      <c r="M82" s="37"/>
      <c r="N82" s="8"/>
      <c r="O82" s="1"/>
      <c r="P82" s="6"/>
      <c r="Q82" s="10"/>
      <c r="R82" s="10"/>
      <c r="S82" s="10"/>
      <c r="T82" s="1"/>
      <c r="U82" s="1"/>
      <c r="V82" s="1"/>
      <c r="W82" s="1"/>
      <c r="X82" s="1"/>
      <c r="Y82" s="1"/>
      <c r="Z82" s="1"/>
    </row>
    <row r="83" spans="1:26" ht="15" customHeight="1" x14ac:dyDescent="0.2">
      <c r="A83" s="29" t="s">
        <v>147</v>
      </c>
      <c r="B83" s="29" t="s">
        <v>147</v>
      </c>
      <c r="C83" s="6">
        <v>1209.0833333333301</v>
      </c>
      <c r="D83" s="6">
        <v>55.9166666666667</v>
      </c>
      <c r="E83" s="6">
        <v>510.91666666666703</v>
      </c>
      <c r="F83" s="6">
        <v>642.25</v>
      </c>
      <c r="G83" s="6">
        <v>485</v>
      </c>
      <c r="H83" s="6">
        <v>28.8333333333333</v>
      </c>
      <c r="I83" s="6">
        <v>204.666666666667</v>
      </c>
      <c r="J83" s="6">
        <v>251.5</v>
      </c>
      <c r="K83" s="6">
        <v>724.08333333333303</v>
      </c>
      <c r="L83" s="6">
        <v>27.0833333333333</v>
      </c>
      <c r="M83" s="6">
        <v>306.25</v>
      </c>
      <c r="N83" s="6">
        <v>390.75</v>
      </c>
      <c r="O83" s="1"/>
      <c r="P83" s="6"/>
      <c r="Q83" s="10"/>
      <c r="R83" s="10"/>
      <c r="S83" s="10"/>
      <c r="T83" s="1"/>
      <c r="U83" s="1"/>
      <c r="V83" s="1"/>
      <c r="W83" s="1"/>
      <c r="X83" s="1"/>
      <c r="Y83" s="1"/>
      <c r="Z83" s="1"/>
    </row>
    <row r="84" spans="1:26" ht="15" customHeight="1" x14ac:dyDescent="0.2">
      <c r="A84" s="31" t="s">
        <v>148</v>
      </c>
      <c r="B84" s="31" t="s">
        <v>148</v>
      </c>
      <c r="C84" s="8">
        <v>243.5</v>
      </c>
      <c r="D84" s="8">
        <v>12.9166666666667</v>
      </c>
      <c r="E84" s="8">
        <v>110.5</v>
      </c>
      <c r="F84" s="8">
        <v>120.083333333333</v>
      </c>
      <c r="G84" s="8">
        <v>100.666666666667</v>
      </c>
      <c r="H84" s="8">
        <v>5.9166666666666696</v>
      </c>
      <c r="I84" s="8">
        <v>46.75</v>
      </c>
      <c r="J84" s="8">
        <v>48</v>
      </c>
      <c r="K84" s="37">
        <v>142.833333333333</v>
      </c>
      <c r="L84" s="37">
        <v>7</v>
      </c>
      <c r="M84" s="37">
        <v>63.75</v>
      </c>
      <c r="N84" s="8">
        <v>72.0833333333333</v>
      </c>
      <c r="O84" s="1"/>
      <c r="P84" s="6"/>
      <c r="Q84" s="10"/>
      <c r="R84" s="10"/>
      <c r="S84" s="10"/>
      <c r="T84" s="1"/>
      <c r="U84" s="1"/>
      <c r="V84" s="1"/>
      <c r="W84" s="1"/>
      <c r="X84" s="1"/>
      <c r="Y84" s="1"/>
      <c r="Z84" s="1"/>
    </row>
    <row r="85" spans="1:26" ht="15" customHeight="1" x14ac:dyDescent="0.2">
      <c r="A85" s="30" t="s">
        <v>76</v>
      </c>
      <c r="B85" s="30" t="s">
        <v>76</v>
      </c>
      <c r="C85" s="38"/>
      <c r="D85" s="38"/>
      <c r="E85" s="38"/>
      <c r="F85" s="38"/>
      <c r="G85" s="38"/>
      <c r="H85" s="38"/>
      <c r="I85" s="38"/>
      <c r="J85" s="38"/>
      <c r="K85" s="57"/>
      <c r="L85" s="57"/>
      <c r="M85" s="57"/>
      <c r="N85" s="38"/>
      <c r="O85" s="1"/>
      <c r="P85" s="6"/>
      <c r="Q85" s="10"/>
      <c r="R85" s="10"/>
      <c r="S85" s="10"/>
      <c r="T85" s="1"/>
      <c r="U85" s="1"/>
      <c r="V85" s="1"/>
      <c r="W85" s="1"/>
      <c r="X85" s="1"/>
      <c r="Y85" s="1"/>
      <c r="Z85" s="1"/>
    </row>
    <row r="86" spans="1:26" ht="15" customHeight="1" x14ac:dyDescent="0.2">
      <c r="A86" s="31" t="s">
        <v>149</v>
      </c>
      <c r="B86" s="31" t="s">
        <v>149</v>
      </c>
      <c r="C86" s="8">
        <v>1386.8333333333301</v>
      </c>
      <c r="D86" s="8">
        <v>97.5</v>
      </c>
      <c r="E86" s="8">
        <v>520.83333333333303</v>
      </c>
      <c r="F86" s="8">
        <v>768.5</v>
      </c>
      <c r="G86" s="8">
        <v>580.25</v>
      </c>
      <c r="H86" s="8">
        <v>52.6666666666667</v>
      </c>
      <c r="I86" s="8">
        <v>199.583333333333</v>
      </c>
      <c r="J86" s="8">
        <v>328</v>
      </c>
      <c r="K86" s="37">
        <v>806.58333333333303</v>
      </c>
      <c r="L86" s="37">
        <v>44.8333333333333</v>
      </c>
      <c r="M86" s="37">
        <v>321.25</v>
      </c>
      <c r="N86" s="8">
        <v>440.5</v>
      </c>
      <c r="O86" s="1"/>
      <c r="P86" s="6"/>
      <c r="Q86" s="10"/>
      <c r="R86" s="10"/>
      <c r="S86" s="10"/>
      <c r="T86" s="1"/>
      <c r="U86" s="1"/>
      <c r="V86" s="1"/>
      <c r="W86" s="1"/>
      <c r="X86" s="1"/>
      <c r="Y86" s="1"/>
      <c r="Z86" s="1"/>
    </row>
    <row r="87" spans="1:26" ht="15" customHeight="1" x14ac:dyDescent="0.2">
      <c r="A87" s="29" t="s">
        <v>150</v>
      </c>
      <c r="B87" s="29" t="s">
        <v>150</v>
      </c>
      <c r="C87" s="6">
        <v>1926.1666666666699</v>
      </c>
      <c r="D87" s="6">
        <v>122.666666666667</v>
      </c>
      <c r="E87" s="6">
        <v>704.58333333333303</v>
      </c>
      <c r="F87" s="6">
        <v>1098.9166666666699</v>
      </c>
      <c r="G87" s="6">
        <v>747.33333333333303</v>
      </c>
      <c r="H87" s="6">
        <v>59.5833333333333</v>
      </c>
      <c r="I87" s="6">
        <v>264.91666666666703</v>
      </c>
      <c r="J87" s="6">
        <v>422.83333333333297</v>
      </c>
      <c r="K87" s="6">
        <v>1178.8333333333301</v>
      </c>
      <c r="L87" s="6">
        <v>63.0833333333333</v>
      </c>
      <c r="M87" s="6">
        <v>439.66666666666703</v>
      </c>
      <c r="N87" s="6">
        <v>676.08333333333303</v>
      </c>
      <c r="O87" s="1"/>
      <c r="P87" s="6"/>
      <c r="Q87" s="10"/>
      <c r="R87" s="10"/>
      <c r="S87" s="10"/>
      <c r="T87" s="1"/>
      <c r="U87" s="1"/>
      <c r="V87" s="1"/>
      <c r="W87" s="1"/>
      <c r="X87" s="1"/>
      <c r="Y87" s="1"/>
      <c r="Z87" s="1"/>
    </row>
    <row r="88" spans="1:26" ht="15" customHeight="1" x14ac:dyDescent="0.2">
      <c r="A88" s="31" t="s">
        <v>151</v>
      </c>
      <c r="B88" s="31" t="s">
        <v>151</v>
      </c>
      <c r="C88" s="8">
        <v>404.25</v>
      </c>
      <c r="D88" s="8">
        <v>27.5</v>
      </c>
      <c r="E88" s="8">
        <v>130.083333333333</v>
      </c>
      <c r="F88" s="8">
        <v>246.666666666667</v>
      </c>
      <c r="G88" s="8">
        <v>146.25</v>
      </c>
      <c r="H88" s="8">
        <v>15.5</v>
      </c>
      <c r="I88" s="8">
        <v>51.9166666666667</v>
      </c>
      <c r="J88" s="8">
        <v>78.8333333333333</v>
      </c>
      <c r="K88" s="37">
        <v>258</v>
      </c>
      <c r="L88" s="37">
        <v>12</v>
      </c>
      <c r="M88" s="37">
        <v>78.1666666666667</v>
      </c>
      <c r="N88" s="8">
        <v>167.833333333333</v>
      </c>
      <c r="O88" s="1"/>
      <c r="P88" s="6"/>
      <c r="Q88" s="10"/>
      <c r="R88" s="10"/>
      <c r="S88" s="10"/>
      <c r="T88" s="1"/>
      <c r="U88" s="1"/>
      <c r="V88" s="1"/>
      <c r="W88" s="1"/>
      <c r="X88" s="1"/>
      <c r="Y88" s="1"/>
      <c r="Z88" s="1"/>
    </row>
    <row r="89" spans="1:26" ht="15" customHeight="1" x14ac:dyDescent="0.2">
      <c r="A89" s="30" t="s">
        <v>77</v>
      </c>
      <c r="B89" s="30" t="s">
        <v>77</v>
      </c>
      <c r="C89" s="38"/>
      <c r="D89" s="38"/>
      <c r="E89" s="38"/>
      <c r="F89" s="38"/>
      <c r="G89" s="38"/>
      <c r="H89" s="38"/>
      <c r="I89" s="38"/>
      <c r="J89" s="38"/>
      <c r="K89" s="57"/>
      <c r="L89" s="57"/>
      <c r="M89" s="57"/>
      <c r="N89" s="38"/>
      <c r="O89" s="1"/>
      <c r="P89" s="6"/>
      <c r="Q89" s="10"/>
      <c r="R89" s="10"/>
      <c r="S89" s="10"/>
      <c r="T89" s="1"/>
      <c r="U89" s="1"/>
      <c r="V89" s="1"/>
      <c r="W89" s="1"/>
      <c r="X89" s="1"/>
      <c r="Y89" s="1"/>
      <c r="Z89" s="1"/>
    </row>
    <row r="90" spans="1:26" ht="15" customHeight="1" x14ac:dyDescent="0.2">
      <c r="A90" s="31" t="s">
        <v>152</v>
      </c>
      <c r="B90" s="31" t="s">
        <v>152</v>
      </c>
      <c r="C90" s="8">
        <v>2397.1666666666702</v>
      </c>
      <c r="D90" s="8">
        <v>143.916666666667</v>
      </c>
      <c r="E90" s="8">
        <v>781.08333333333303</v>
      </c>
      <c r="F90" s="8">
        <v>1472.1666666666699</v>
      </c>
      <c r="G90" s="8">
        <v>936.58333333333303</v>
      </c>
      <c r="H90" s="8">
        <v>85.4166666666667</v>
      </c>
      <c r="I90" s="8">
        <v>294</v>
      </c>
      <c r="J90" s="8">
        <v>557.16666666666697</v>
      </c>
      <c r="K90" s="37">
        <v>1460.5833333333301</v>
      </c>
      <c r="L90" s="37">
        <v>58.5</v>
      </c>
      <c r="M90" s="37">
        <v>487.08333333333297</v>
      </c>
      <c r="N90" s="8">
        <v>915</v>
      </c>
      <c r="O90" s="1"/>
      <c r="P90" s="6"/>
      <c r="Q90" s="10"/>
      <c r="R90" s="10"/>
      <c r="S90" s="10"/>
      <c r="T90" s="1"/>
      <c r="U90" s="1"/>
      <c r="V90" s="1"/>
      <c r="W90" s="1"/>
      <c r="X90" s="1"/>
      <c r="Y90" s="1"/>
      <c r="Z90" s="1"/>
    </row>
    <row r="91" spans="1:26" ht="15" customHeight="1" x14ac:dyDescent="0.2">
      <c r="A91" s="29" t="s">
        <v>153</v>
      </c>
      <c r="B91" s="29" t="s">
        <v>153</v>
      </c>
      <c r="C91" s="6">
        <v>434</v>
      </c>
      <c r="D91" s="6">
        <v>29.3333333333333</v>
      </c>
      <c r="E91" s="6">
        <v>170.833333333333</v>
      </c>
      <c r="F91" s="6">
        <v>233.833333333333</v>
      </c>
      <c r="G91" s="6">
        <v>171.333333333333</v>
      </c>
      <c r="H91" s="6">
        <v>14.6666666666667</v>
      </c>
      <c r="I91" s="6">
        <v>69.8333333333333</v>
      </c>
      <c r="J91" s="6">
        <v>86.8333333333333</v>
      </c>
      <c r="K91" s="6">
        <v>262.66666666666703</v>
      </c>
      <c r="L91" s="6">
        <v>14.6666666666667</v>
      </c>
      <c r="M91" s="6">
        <v>101</v>
      </c>
      <c r="N91" s="6">
        <v>147</v>
      </c>
      <c r="O91" s="1"/>
      <c r="P91" s="6"/>
      <c r="Q91" s="10"/>
      <c r="R91" s="10"/>
      <c r="S91" s="10"/>
      <c r="T91" s="1"/>
      <c r="U91" s="1"/>
      <c r="V91" s="1"/>
      <c r="W91" s="1"/>
      <c r="X91" s="1"/>
      <c r="Y91" s="1"/>
      <c r="Z91" s="1"/>
    </row>
    <row r="92" spans="1:26" ht="15" customHeight="1" x14ac:dyDescent="0.2">
      <c r="A92" s="32" t="s">
        <v>78</v>
      </c>
      <c r="B92" s="32" t="s">
        <v>78</v>
      </c>
      <c r="C92" s="8"/>
      <c r="D92" s="8"/>
      <c r="E92" s="8"/>
      <c r="F92" s="8"/>
      <c r="G92" s="8"/>
      <c r="H92" s="8"/>
      <c r="I92" s="8"/>
      <c r="J92" s="8"/>
      <c r="K92" s="37"/>
      <c r="L92" s="37"/>
      <c r="M92" s="37"/>
      <c r="N92" s="8"/>
      <c r="O92" s="1"/>
      <c r="P92" s="6"/>
      <c r="Q92" s="10"/>
      <c r="R92" s="10"/>
      <c r="S92" s="10"/>
      <c r="T92" s="1"/>
      <c r="U92" s="1"/>
      <c r="V92" s="1"/>
      <c r="W92" s="1"/>
      <c r="X92" s="1"/>
      <c r="Y92" s="1"/>
      <c r="Z92" s="1"/>
    </row>
    <row r="93" spans="1:26" ht="15" customHeight="1" x14ac:dyDescent="0.2">
      <c r="A93" s="29" t="s">
        <v>154</v>
      </c>
      <c r="B93" s="29" t="s">
        <v>154</v>
      </c>
      <c r="C93" s="6">
        <v>43.8333333333333</v>
      </c>
      <c r="D93" s="6">
        <v>5</v>
      </c>
      <c r="E93" s="6">
        <v>10.0833333333333</v>
      </c>
      <c r="F93" s="6">
        <v>28.75</v>
      </c>
      <c r="G93" s="6">
        <v>16.0833333333333</v>
      </c>
      <c r="H93" s="6">
        <v>3</v>
      </c>
      <c r="I93" s="6">
        <v>4.75</v>
      </c>
      <c r="J93" s="6">
        <v>8.3333333333333304</v>
      </c>
      <c r="K93" s="6">
        <v>27.75</v>
      </c>
      <c r="L93" s="6">
        <v>2</v>
      </c>
      <c r="M93" s="6">
        <v>5.3333333333333304</v>
      </c>
      <c r="N93" s="6">
        <v>20.4166666666667</v>
      </c>
      <c r="O93" s="1"/>
      <c r="P93" s="6"/>
      <c r="Q93" s="10"/>
      <c r="R93" s="10"/>
      <c r="S93" s="10"/>
      <c r="T93" s="1"/>
      <c r="U93" s="1"/>
      <c r="V93" s="1"/>
      <c r="W93" s="1"/>
      <c r="X93" s="1"/>
      <c r="Y93" s="1"/>
      <c r="Z93" s="1"/>
    </row>
    <row r="94" spans="1:26" ht="15" customHeight="1" x14ac:dyDescent="0.2">
      <c r="A94" s="31" t="s">
        <v>155</v>
      </c>
      <c r="B94" s="31" t="s">
        <v>155</v>
      </c>
      <c r="C94" s="8">
        <v>55</v>
      </c>
      <c r="D94" s="8">
        <v>3.0833333333333299</v>
      </c>
      <c r="E94" s="8">
        <v>20.0833333333333</v>
      </c>
      <c r="F94" s="8">
        <v>31.8333333333333</v>
      </c>
      <c r="G94" s="8">
        <v>25.25</v>
      </c>
      <c r="H94" s="8">
        <v>2.9166666666666701</v>
      </c>
      <c r="I94" s="8">
        <v>9</v>
      </c>
      <c r="J94" s="8">
        <v>13.3333333333333</v>
      </c>
      <c r="K94" s="37">
        <v>29.75</v>
      </c>
      <c r="L94" s="37">
        <v>0.16666666666666699</v>
      </c>
      <c r="M94" s="37">
        <v>11.0833333333333</v>
      </c>
      <c r="N94" s="8">
        <v>18.5</v>
      </c>
      <c r="O94" s="1"/>
      <c r="P94" s="6"/>
      <c r="Q94" s="10"/>
      <c r="R94" s="10"/>
      <c r="S94" s="10"/>
      <c r="T94" s="1"/>
      <c r="U94" s="1"/>
      <c r="V94" s="1"/>
      <c r="W94" s="1"/>
      <c r="X94" s="1"/>
      <c r="Y94" s="1"/>
      <c r="Z94" s="1"/>
    </row>
    <row r="95" spans="1:26" ht="15" customHeight="1" x14ac:dyDescent="0.2">
      <c r="A95" s="29" t="s">
        <v>156</v>
      </c>
      <c r="B95" s="29" t="s">
        <v>156</v>
      </c>
      <c r="C95" s="6">
        <v>61.5833333333333</v>
      </c>
      <c r="D95" s="6">
        <v>2.1666666666666701</v>
      </c>
      <c r="E95" s="6">
        <v>20.25</v>
      </c>
      <c r="F95" s="6">
        <v>39.1666666666667</v>
      </c>
      <c r="G95" s="6">
        <v>30.5</v>
      </c>
      <c r="H95" s="6">
        <v>1.75</v>
      </c>
      <c r="I95" s="6">
        <v>9.8333333333333304</v>
      </c>
      <c r="J95" s="6">
        <v>18.9166666666667</v>
      </c>
      <c r="K95" s="6">
        <v>31.0833333333333</v>
      </c>
      <c r="L95" s="6">
        <v>0.41666666666666702</v>
      </c>
      <c r="M95" s="6">
        <v>10.4166666666667</v>
      </c>
      <c r="N95" s="6">
        <v>20.25</v>
      </c>
      <c r="O95" s="1"/>
      <c r="P95" s="6"/>
      <c r="Q95" s="10"/>
      <c r="R95" s="10"/>
      <c r="S95" s="10"/>
      <c r="T95" s="1"/>
      <c r="U95" s="1"/>
      <c r="V95" s="1"/>
      <c r="W95" s="1"/>
      <c r="X95" s="1"/>
      <c r="Y95" s="1"/>
      <c r="Z95" s="1"/>
    </row>
    <row r="96" spans="1:26" ht="15" customHeight="1" x14ac:dyDescent="0.2">
      <c r="A96" s="31" t="s">
        <v>173</v>
      </c>
      <c r="B96" s="31" t="s">
        <v>173</v>
      </c>
      <c r="C96" s="8">
        <v>13.4166666666667</v>
      </c>
      <c r="D96" s="8">
        <v>0.41666666666666702</v>
      </c>
      <c r="E96" s="8">
        <v>5.3333333333333304</v>
      </c>
      <c r="F96" s="8">
        <v>7.6666666666666696</v>
      </c>
      <c r="G96" s="8">
        <v>5.5833333333333304</v>
      </c>
      <c r="H96" s="8">
        <v>0</v>
      </c>
      <c r="I96" s="8">
        <v>2.8333333333333299</v>
      </c>
      <c r="J96" s="8">
        <v>2.75</v>
      </c>
      <c r="K96" s="37">
        <v>7.8333333333333304</v>
      </c>
      <c r="L96" s="37">
        <v>0.41666666666666702</v>
      </c>
      <c r="M96" s="37">
        <v>2.5</v>
      </c>
      <c r="N96" s="8">
        <v>4.9166666666666696</v>
      </c>
      <c r="O96" s="1"/>
      <c r="P96" s="6"/>
      <c r="Q96" s="10"/>
      <c r="R96" s="10"/>
      <c r="S96" s="10"/>
      <c r="T96" s="1"/>
      <c r="U96" s="1"/>
      <c r="V96" s="1"/>
      <c r="W96" s="1"/>
      <c r="X96" s="1"/>
      <c r="Y96" s="1"/>
      <c r="Z96" s="1"/>
    </row>
    <row r="97" spans="1:26" ht="15" customHeight="1" x14ac:dyDescent="0.2">
      <c r="A97" s="29" t="s">
        <v>193</v>
      </c>
      <c r="B97" s="29" t="s">
        <v>193</v>
      </c>
      <c r="C97" s="6">
        <v>1</v>
      </c>
      <c r="D97" s="6">
        <v>0</v>
      </c>
      <c r="E97" s="6">
        <v>1</v>
      </c>
      <c r="F97" s="6">
        <v>0</v>
      </c>
      <c r="G97" s="6">
        <v>0</v>
      </c>
      <c r="H97" s="6">
        <v>0</v>
      </c>
      <c r="I97" s="6">
        <v>0</v>
      </c>
      <c r="J97" s="6">
        <v>0</v>
      </c>
      <c r="K97" s="6">
        <v>1</v>
      </c>
      <c r="L97" s="6">
        <v>0</v>
      </c>
      <c r="M97" s="6">
        <v>1</v>
      </c>
      <c r="N97" s="6">
        <v>0</v>
      </c>
      <c r="O97" s="1"/>
      <c r="P97" s="6"/>
      <c r="Q97" s="10"/>
      <c r="R97" s="10"/>
      <c r="S97" s="10"/>
      <c r="T97" s="1"/>
      <c r="U97" s="1"/>
      <c r="V97" s="1"/>
      <c r="W97" s="1"/>
      <c r="X97" s="1"/>
      <c r="Y97" s="1"/>
      <c r="Z97" s="1"/>
    </row>
    <row r="98" spans="1:26" ht="15" customHeight="1" x14ac:dyDescent="0.2">
      <c r="A98" s="31" t="s">
        <v>157</v>
      </c>
      <c r="B98" s="31" t="s">
        <v>157</v>
      </c>
      <c r="C98" s="8">
        <v>71.4166666666667</v>
      </c>
      <c r="D98" s="8">
        <v>3.4166666666666701</v>
      </c>
      <c r="E98" s="8">
        <v>20.25</v>
      </c>
      <c r="F98" s="8">
        <v>47.75</v>
      </c>
      <c r="G98" s="8">
        <v>24.6666666666667</v>
      </c>
      <c r="H98" s="8">
        <v>1.9166666666666701</v>
      </c>
      <c r="I98" s="8">
        <v>8</v>
      </c>
      <c r="J98" s="8">
        <v>14.75</v>
      </c>
      <c r="K98" s="37">
        <v>46.75</v>
      </c>
      <c r="L98" s="37">
        <v>1.5</v>
      </c>
      <c r="M98" s="37">
        <v>12.25</v>
      </c>
      <c r="N98" s="8">
        <v>33</v>
      </c>
      <c r="O98" s="1"/>
      <c r="P98" s="6"/>
      <c r="Q98" s="10"/>
      <c r="R98" s="10"/>
      <c r="S98" s="10"/>
      <c r="T98" s="1"/>
      <c r="U98" s="1"/>
      <c r="V98" s="1"/>
      <c r="W98" s="1"/>
      <c r="X98" s="1"/>
      <c r="Y98" s="1"/>
      <c r="Z98" s="1"/>
    </row>
    <row r="99" spans="1:26" ht="15" customHeight="1" x14ac:dyDescent="0.2">
      <c r="A99" s="29" t="s">
        <v>158</v>
      </c>
      <c r="B99" s="29" t="s">
        <v>158</v>
      </c>
      <c r="C99" s="6">
        <v>29.75</v>
      </c>
      <c r="D99" s="6">
        <v>4.25</v>
      </c>
      <c r="E99" s="6">
        <v>7.6666666666666696</v>
      </c>
      <c r="F99" s="6">
        <v>17.8333333333333</v>
      </c>
      <c r="G99" s="6">
        <v>11.5</v>
      </c>
      <c r="H99" s="6">
        <v>2.4166666666666701</v>
      </c>
      <c r="I99" s="6">
        <v>3.4166666666666701</v>
      </c>
      <c r="J99" s="6">
        <v>5.6666666666666696</v>
      </c>
      <c r="K99" s="6">
        <v>18.25</v>
      </c>
      <c r="L99" s="6">
        <v>1.8333333333333299</v>
      </c>
      <c r="M99" s="6">
        <v>4.25</v>
      </c>
      <c r="N99" s="6">
        <v>12.1666666666667</v>
      </c>
      <c r="O99" s="1"/>
      <c r="P99" s="6"/>
      <c r="Q99" s="10"/>
      <c r="R99" s="10"/>
      <c r="S99" s="10"/>
      <c r="T99" s="1"/>
      <c r="U99" s="1"/>
      <c r="V99" s="1"/>
      <c r="W99" s="1"/>
      <c r="X99" s="1"/>
      <c r="Y99" s="1"/>
      <c r="Z99" s="1"/>
    </row>
    <row r="100" spans="1:26" ht="15" customHeight="1" x14ac:dyDescent="0.2">
      <c r="A100" s="32" t="s">
        <v>79</v>
      </c>
      <c r="B100" s="32" t="s">
        <v>79</v>
      </c>
      <c r="C100" s="8"/>
      <c r="D100" s="8"/>
      <c r="E100" s="8"/>
      <c r="F100" s="8"/>
      <c r="G100" s="8"/>
      <c r="H100" s="8"/>
      <c r="I100" s="8"/>
      <c r="J100" s="8"/>
      <c r="K100" s="37"/>
      <c r="L100" s="37"/>
      <c r="M100" s="37"/>
      <c r="N100" s="8"/>
      <c r="O100" s="1"/>
      <c r="P100" s="6"/>
      <c r="Q100" s="10"/>
      <c r="R100" s="10"/>
      <c r="S100" s="10"/>
      <c r="T100" s="1"/>
      <c r="U100" s="1"/>
      <c r="V100" s="1"/>
      <c r="W100" s="1"/>
      <c r="X100" s="1"/>
      <c r="Y100" s="1"/>
      <c r="Z100" s="1"/>
    </row>
    <row r="101" spans="1:26" ht="15" customHeight="1" x14ac:dyDescent="0.2">
      <c r="A101" s="29" t="s">
        <v>159</v>
      </c>
      <c r="B101" s="29" t="s">
        <v>159</v>
      </c>
      <c r="C101" s="38">
        <v>955.75</v>
      </c>
      <c r="D101" s="38">
        <v>61.25</v>
      </c>
      <c r="E101" s="38">
        <v>314.91666666666703</v>
      </c>
      <c r="F101" s="38">
        <v>579.58333333333303</v>
      </c>
      <c r="G101" s="38">
        <v>371</v>
      </c>
      <c r="H101" s="38">
        <v>34.8333333333333</v>
      </c>
      <c r="I101" s="38">
        <v>121.25</v>
      </c>
      <c r="J101" s="38">
        <v>214.916666666667</v>
      </c>
      <c r="K101" s="57">
        <v>584.75</v>
      </c>
      <c r="L101" s="57">
        <v>26.4166666666667</v>
      </c>
      <c r="M101" s="57">
        <v>193.666666666667</v>
      </c>
      <c r="N101" s="38">
        <v>364.66666666666703</v>
      </c>
      <c r="O101" s="1"/>
      <c r="P101" s="6"/>
      <c r="Q101" s="10"/>
      <c r="R101" s="10"/>
      <c r="S101" s="10"/>
      <c r="T101" s="1"/>
      <c r="U101" s="1"/>
      <c r="V101" s="1"/>
      <c r="W101" s="1"/>
      <c r="X101" s="1"/>
      <c r="Y101" s="1"/>
      <c r="Z101" s="1"/>
    </row>
    <row r="102" spans="1:26" ht="15" customHeight="1" x14ac:dyDescent="0.2">
      <c r="A102" s="31" t="s">
        <v>160</v>
      </c>
      <c r="B102" s="31" t="s">
        <v>160</v>
      </c>
      <c r="C102" s="8">
        <v>52.1666666666667</v>
      </c>
      <c r="D102" s="8">
        <v>2.8333333333333299</v>
      </c>
      <c r="E102" s="8">
        <v>15.25</v>
      </c>
      <c r="F102" s="8">
        <v>34.0833333333333</v>
      </c>
      <c r="G102" s="8">
        <v>14.5</v>
      </c>
      <c r="H102" s="8">
        <v>1.5833333333333299</v>
      </c>
      <c r="I102" s="8">
        <v>5.8333333333333304</v>
      </c>
      <c r="J102" s="8">
        <v>7.0833333333333304</v>
      </c>
      <c r="K102" s="37">
        <v>37.6666666666667</v>
      </c>
      <c r="L102" s="37">
        <v>1.25</v>
      </c>
      <c r="M102" s="37">
        <v>9.4166666666666696</v>
      </c>
      <c r="N102" s="8">
        <v>27</v>
      </c>
      <c r="O102" s="1"/>
      <c r="P102" s="6"/>
      <c r="Q102" s="10"/>
      <c r="R102" s="10"/>
      <c r="S102" s="10"/>
      <c r="T102" s="1"/>
      <c r="U102" s="1"/>
      <c r="V102" s="1"/>
      <c r="W102" s="1"/>
      <c r="X102" s="1"/>
      <c r="Y102" s="1"/>
      <c r="Z102" s="1"/>
    </row>
    <row r="103" spans="1:26" ht="15" customHeight="1" x14ac:dyDescent="0.2">
      <c r="A103" s="30" t="s">
        <v>80</v>
      </c>
      <c r="B103" s="30" t="s">
        <v>80</v>
      </c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1"/>
      <c r="P103" s="6"/>
      <c r="Q103" s="10"/>
      <c r="R103" s="10"/>
      <c r="S103" s="10"/>
      <c r="T103" s="1"/>
      <c r="U103" s="1"/>
      <c r="V103" s="1"/>
      <c r="W103" s="1"/>
      <c r="X103" s="1"/>
      <c r="Y103" s="1"/>
      <c r="Z103" s="1"/>
    </row>
    <row r="104" spans="1:26" ht="15" customHeight="1" x14ac:dyDescent="0.2">
      <c r="A104" s="31" t="s">
        <v>161</v>
      </c>
      <c r="B104" s="31" t="s">
        <v>161</v>
      </c>
      <c r="C104" s="8">
        <v>80.3333333333333</v>
      </c>
      <c r="D104" s="8">
        <v>4</v>
      </c>
      <c r="E104" s="8">
        <v>26.25</v>
      </c>
      <c r="F104" s="8">
        <v>50.0833333333333</v>
      </c>
      <c r="G104" s="8">
        <v>23.6666666666667</v>
      </c>
      <c r="H104" s="8">
        <v>1.4166666666666701</v>
      </c>
      <c r="I104" s="8">
        <v>8.75</v>
      </c>
      <c r="J104" s="8">
        <v>13.5</v>
      </c>
      <c r="K104" s="37">
        <v>56.6666666666667</v>
      </c>
      <c r="L104" s="37">
        <v>2.5833333333333299</v>
      </c>
      <c r="M104" s="37">
        <v>17.5</v>
      </c>
      <c r="N104" s="8">
        <v>36.5833333333333</v>
      </c>
      <c r="O104" s="1"/>
      <c r="P104" s="6"/>
      <c r="Q104" s="10"/>
      <c r="R104" s="10"/>
      <c r="S104" s="10"/>
      <c r="T104" s="1"/>
      <c r="U104" s="1"/>
      <c r="V104" s="1"/>
      <c r="W104" s="1"/>
      <c r="X104" s="1"/>
      <c r="Y104" s="1"/>
      <c r="Z104" s="1"/>
    </row>
    <row r="105" spans="1:26" ht="15" customHeight="1" x14ac:dyDescent="0.2">
      <c r="A105" s="29" t="s">
        <v>175</v>
      </c>
      <c r="B105" s="29" t="s">
        <v>174</v>
      </c>
      <c r="C105" s="6">
        <v>407.41666666666703</v>
      </c>
      <c r="D105" s="6">
        <v>23.0833333333333</v>
      </c>
      <c r="E105" s="6">
        <v>126.416666666667</v>
      </c>
      <c r="F105" s="6">
        <v>257.91666666666703</v>
      </c>
      <c r="G105" s="6">
        <v>156.833333333333</v>
      </c>
      <c r="H105" s="6">
        <v>12.75</v>
      </c>
      <c r="I105" s="6">
        <v>48.5</v>
      </c>
      <c r="J105" s="6">
        <v>95.5833333333333</v>
      </c>
      <c r="K105" s="6">
        <v>250.583333333333</v>
      </c>
      <c r="L105" s="6">
        <v>10.3333333333333</v>
      </c>
      <c r="M105" s="6">
        <v>77.9166666666667</v>
      </c>
      <c r="N105" s="6">
        <v>162.333333333333</v>
      </c>
      <c r="O105" s="1"/>
      <c r="P105" s="6"/>
      <c r="Q105" s="10"/>
      <c r="R105" s="10"/>
      <c r="S105" s="10"/>
      <c r="T105" s="1"/>
      <c r="U105" s="1"/>
      <c r="V105" s="1"/>
      <c r="W105" s="1"/>
      <c r="X105" s="1"/>
      <c r="Y105" s="1"/>
      <c r="Z105" s="1"/>
    </row>
    <row r="106" spans="1:26" ht="15" customHeight="1" x14ac:dyDescent="0.2">
      <c r="A106" s="31" t="s">
        <v>162</v>
      </c>
      <c r="B106" s="31" t="s">
        <v>162</v>
      </c>
      <c r="C106" s="8">
        <v>134.833333333333</v>
      </c>
      <c r="D106" s="8">
        <v>9.3333333333333304</v>
      </c>
      <c r="E106" s="8">
        <v>44.5833333333333</v>
      </c>
      <c r="F106" s="8">
        <v>80.9166666666667</v>
      </c>
      <c r="G106" s="8">
        <v>54.3333333333333</v>
      </c>
      <c r="H106" s="8">
        <v>6.6666666666666696</v>
      </c>
      <c r="I106" s="8">
        <v>18.5833333333333</v>
      </c>
      <c r="J106" s="8">
        <v>29.0833333333333</v>
      </c>
      <c r="K106" s="37">
        <v>80.5</v>
      </c>
      <c r="L106" s="37">
        <v>2.6666666666666701</v>
      </c>
      <c r="M106" s="37">
        <v>26</v>
      </c>
      <c r="N106" s="8">
        <v>51.8333333333333</v>
      </c>
      <c r="O106" s="1"/>
      <c r="P106" s="6"/>
      <c r="Q106" s="10"/>
      <c r="R106" s="10"/>
      <c r="S106" s="10"/>
      <c r="T106" s="1"/>
      <c r="U106" s="1"/>
      <c r="V106" s="1"/>
      <c r="W106" s="1"/>
      <c r="X106" s="1"/>
      <c r="Y106" s="1"/>
      <c r="Z106" s="1"/>
    </row>
    <row r="107" spans="1:26" ht="15" customHeight="1" x14ac:dyDescent="0.2">
      <c r="A107" s="29" t="s">
        <v>163</v>
      </c>
      <c r="B107" s="29" t="s">
        <v>163</v>
      </c>
      <c r="C107" s="6">
        <v>80.6666666666667</v>
      </c>
      <c r="D107" s="6">
        <v>2</v>
      </c>
      <c r="E107" s="6">
        <v>22.5</v>
      </c>
      <c r="F107" s="6">
        <v>56.1666666666667</v>
      </c>
      <c r="G107" s="6">
        <v>30.0833333333333</v>
      </c>
      <c r="H107" s="6">
        <v>1.3333333333333299</v>
      </c>
      <c r="I107" s="6">
        <v>6.8333333333333304</v>
      </c>
      <c r="J107" s="6">
        <v>21.9166666666667</v>
      </c>
      <c r="K107" s="6">
        <v>50.5833333333333</v>
      </c>
      <c r="L107" s="6">
        <v>0.66666666666666696</v>
      </c>
      <c r="M107" s="6">
        <v>15.6666666666667</v>
      </c>
      <c r="N107" s="6">
        <v>34.25</v>
      </c>
      <c r="O107" s="1"/>
      <c r="P107" s="6"/>
      <c r="Q107" s="10"/>
      <c r="R107" s="10"/>
      <c r="S107" s="10"/>
      <c r="T107" s="1"/>
      <c r="U107" s="1"/>
      <c r="V107" s="1"/>
      <c r="W107" s="1"/>
      <c r="X107" s="1"/>
      <c r="Y107" s="1"/>
      <c r="Z107" s="1"/>
    </row>
    <row r="108" spans="1:26" ht="15" customHeight="1" x14ac:dyDescent="0.2">
      <c r="A108" s="31" t="s">
        <v>164</v>
      </c>
      <c r="B108" s="31" t="s">
        <v>164</v>
      </c>
      <c r="C108" s="8">
        <v>23.5</v>
      </c>
      <c r="D108" s="8">
        <v>0.58333333333333304</v>
      </c>
      <c r="E108" s="8">
        <v>9.1666666666666696</v>
      </c>
      <c r="F108" s="8">
        <v>13.75</v>
      </c>
      <c r="G108" s="8">
        <v>8.25</v>
      </c>
      <c r="H108" s="8">
        <v>0.58333333333333304</v>
      </c>
      <c r="I108" s="8">
        <v>1.4166666666666701</v>
      </c>
      <c r="J108" s="8">
        <v>6.25</v>
      </c>
      <c r="K108" s="37">
        <v>15.25</v>
      </c>
      <c r="L108" s="37">
        <v>0</v>
      </c>
      <c r="M108" s="37">
        <v>7.75</v>
      </c>
      <c r="N108" s="8">
        <v>7.5</v>
      </c>
      <c r="O108" s="1"/>
      <c r="P108" s="6"/>
      <c r="Q108" s="10"/>
      <c r="R108" s="10"/>
      <c r="S108" s="10"/>
      <c r="T108" s="1"/>
      <c r="U108" s="1"/>
      <c r="V108" s="1"/>
      <c r="W108" s="1"/>
      <c r="X108" s="1"/>
      <c r="Y108" s="1"/>
      <c r="Z108" s="1"/>
    </row>
    <row r="109" spans="1:26" ht="15" customHeight="1" x14ac:dyDescent="0.2">
      <c r="A109" s="29" t="s">
        <v>165</v>
      </c>
      <c r="B109" s="29" t="s">
        <v>165</v>
      </c>
      <c r="C109" s="6">
        <v>73.5</v>
      </c>
      <c r="D109" s="6">
        <v>5.8333333333333304</v>
      </c>
      <c r="E109" s="6">
        <v>24.6666666666667</v>
      </c>
      <c r="F109" s="6">
        <v>43</v>
      </c>
      <c r="G109" s="6">
        <v>35.1666666666667</v>
      </c>
      <c r="H109" s="6">
        <v>2.6666666666666701</v>
      </c>
      <c r="I109" s="6">
        <v>11.6666666666667</v>
      </c>
      <c r="J109" s="6">
        <v>20.8333333333333</v>
      </c>
      <c r="K109" s="6">
        <v>38.3333333333333</v>
      </c>
      <c r="L109" s="6">
        <v>3.1666666666666701</v>
      </c>
      <c r="M109" s="6">
        <v>13</v>
      </c>
      <c r="N109" s="6">
        <v>22.1666666666667</v>
      </c>
      <c r="O109" s="1"/>
      <c r="P109" s="6"/>
      <c r="Q109" s="10"/>
      <c r="R109" s="10"/>
      <c r="S109" s="10"/>
      <c r="T109" s="1"/>
      <c r="U109" s="1"/>
      <c r="V109" s="1"/>
      <c r="W109" s="1"/>
      <c r="X109" s="1"/>
      <c r="Y109" s="1"/>
      <c r="Z109" s="1"/>
    </row>
    <row r="110" spans="1:26" ht="15" customHeight="1" x14ac:dyDescent="0.2">
      <c r="A110" s="31" t="s">
        <v>166</v>
      </c>
      <c r="B110" s="31" t="s">
        <v>166</v>
      </c>
      <c r="C110" s="8">
        <v>386.08333333333297</v>
      </c>
      <c r="D110" s="8">
        <v>21.75</v>
      </c>
      <c r="E110" s="8">
        <v>143.333333333333</v>
      </c>
      <c r="F110" s="8">
        <v>221</v>
      </c>
      <c r="G110" s="8">
        <v>146.833333333333</v>
      </c>
      <c r="H110" s="8">
        <v>7</v>
      </c>
      <c r="I110" s="8">
        <v>55.9166666666667</v>
      </c>
      <c r="J110" s="8">
        <v>83.9166666666667</v>
      </c>
      <c r="K110" s="37">
        <v>239.25</v>
      </c>
      <c r="L110" s="37">
        <v>14.75</v>
      </c>
      <c r="M110" s="37">
        <v>87.4166666666667</v>
      </c>
      <c r="N110" s="8">
        <v>137.083333333333</v>
      </c>
      <c r="O110" s="1"/>
      <c r="P110" s="6"/>
      <c r="Q110" s="10"/>
      <c r="R110" s="10"/>
      <c r="S110" s="10"/>
      <c r="T110" s="1"/>
      <c r="U110" s="1"/>
      <c r="V110" s="1"/>
      <c r="W110" s="1"/>
      <c r="X110" s="1"/>
      <c r="Y110" s="1"/>
      <c r="Z110" s="1"/>
    </row>
    <row r="111" spans="1:26" ht="15" customHeight="1" x14ac:dyDescent="0.2">
      <c r="A111" s="29" t="s">
        <v>167</v>
      </c>
      <c r="B111" s="29" t="s">
        <v>167</v>
      </c>
      <c r="C111" s="6">
        <v>84.5</v>
      </c>
      <c r="D111" s="6">
        <v>4.1666666666666696</v>
      </c>
      <c r="E111" s="6">
        <v>36.25</v>
      </c>
      <c r="F111" s="6">
        <v>44.0833333333333</v>
      </c>
      <c r="G111" s="6">
        <v>30.8333333333333</v>
      </c>
      <c r="H111" s="6">
        <v>3.25</v>
      </c>
      <c r="I111" s="6">
        <v>10.5</v>
      </c>
      <c r="J111" s="6">
        <v>17.0833333333333</v>
      </c>
      <c r="K111" s="6">
        <v>53.6666666666667</v>
      </c>
      <c r="L111" s="6">
        <v>0.91666666666666696</v>
      </c>
      <c r="M111" s="6">
        <v>25.75</v>
      </c>
      <c r="N111" s="6">
        <v>27</v>
      </c>
      <c r="O111" s="1"/>
      <c r="P111" s="6"/>
      <c r="Q111" s="10"/>
      <c r="R111" s="10"/>
      <c r="S111" s="10"/>
      <c r="T111" s="1"/>
      <c r="U111" s="1"/>
      <c r="V111" s="1"/>
      <c r="W111" s="1"/>
      <c r="X111" s="1"/>
      <c r="Y111" s="1"/>
      <c r="Z111" s="1"/>
    </row>
    <row r="112" spans="1:26" ht="15" customHeight="1" x14ac:dyDescent="0.2">
      <c r="A112" s="32" t="s">
        <v>81</v>
      </c>
      <c r="B112" s="32" t="s">
        <v>168</v>
      </c>
      <c r="C112" s="8">
        <v>232.833333333333</v>
      </c>
      <c r="D112" s="8">
        <v>17</v>
      </c>
      <c r="E112" s="8">
        <v>98.8333333333333</v>
      </c>
      <c r="F112" s="8">
        <v>117</v>
      </c>
      <c r="G112" s="8">
        <v>85.0833333333333</v>
      </c>
      <c r="H112" s="8">
        <v>7.25</v>
      </c>
      <c r="I112" s="8">
        <v>40</v>
      </c>
      <c r="J112" s="8">
        <v>37.8333333333333</v>
      </c>
      <c r="K112" s="37">
        <v>147.75</v>
      </c>
      <c r="L112" s="37">
        <v>9.75</v>
      </c>
      <c r="M112" s="37">
        <v>58.8333333333333</v>
      </c>
      <c r="N112" s="8">
        <v>79.1666666666667</v>
      </c>
      <c r="O112" s="1"/>
      <c r="P112" s="6"/>
      <c r="Q112" s="10"/>
      <c r="R112" s="10"/>
      <c r="S112" s="10"/>
      <c r="T112" s="1"/>
      <c r="U112" s="1"/>
      <c r="V112" s="1"/>
      <c r="W112" s="1"/>
      <c r="X112" s="1"/>
      <c r="Y112" s="1"/>
      <c r="Z112" s="1"/>
    </row>
    <row r="113" spans="1:26" ht="15" customHeight="1" x14ac:dyDescent="0.2">
      <c r="A113" s="9" t="s">
        <v>13</v>
      </c>
      <c r="B113" s="9"/>
      <c r="C113" s="6"/>
      <c r="D113" s="1"/>
      <c r="E113" s="1"/>
      <c r="F113" s="6"/>
      <c r="G113" s="1"/>
      <c r="H113" s="1"/>
      <c r="I113" s="6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" customHeight="1" x14ac:dyDescent="0.2"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</sheetData>
  <mergeCells count="3">
    <mergeCell ref="C3:F3"/>
    <mergeCell ref="G3:J3"/>
    <mergeCell ref="K3:N3"/>
  </mergeCells>
  <pageMargins left="0.39370078740157477" right="0.39370078740157477" top="0.59055118110236215" bottom="0.59055118110236215" header="0" footer="0"/>
  <pageSetup paperSize="9" scale="63" fitToHeight="0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J17"/>
  <sheetViews>
    <sheetView workbookViewId="0"/>
  </sheetViews>
  <sheetFormatPr baseColWidth="10" defaultColWidth="11.42578125" defaultRowHeight="15" customHeight="1" x14ac:dyDescent="0.2"/>
  <cols>
    <col min="1" max="1" width="12.42578125" customWidth="1"/>
    <col min="2" max="4" width="10.5703125" customWidth="1"/>
    <col min="5" max="5" width="20.28515625" customWidth="1"/>
    <col min="6" max="10" width="12.85546875" customWidth="1"/>
  </cols>
  <sheetData>
    <row r="1" spans="1:10" ht="15.75" customHeight="1" x14ac:dyDescent="0.25">
      <c r="A1" s="71" t="s">
        <v>178</v>
      </c>
      <c r="B1" s="2"/>
      <c r="C1" s="2"/>
      <c r="D1" s="2"/>
      <c r="E1" s="2"/>
      <c r="F1" s="2"/>
      <c r="G1" s="2"/>
      <c r="H1" s="2"/>
      <c r="I1" s="2"/>
      <c r="J1" s="2"/>
    </row>
    <row r="2" spans="1:10" ht="15" customHeight="1" x14ac:dyDescent="0.2">
      <c r="A2" s="2"/>
      <c r="B2" s="12"/>
      <c r="C2" s="12"/>
      <c r="D2" s="12"/>
      <c r="E2" s="12"/>
      <c r="F2" s="12"/>
      <c r="G2" s="12"/>
      <c r="H2" s="12"/>
      <c r="I2" s="12"/>
      <c r="J2" s="12"/>
    </row>
    <row r="3" spans="1:10" ht="30" customHeight="1" x14ac:dyDescent="0.2">
      <c r="A3" s="4"/>
      <c r="B3" s="5">
        <v>2023</v>
      </c>
      <c r="C3" s="5">
        <v>2024</v>
      </c>
      <c r="D3" s="5" t="s">
        <v>177</v>
      </c>
      <c r="E3" s="12"/>
      <c r="F3" s="12"/>
      <c r="G3" s="12"/>
      <c r="H3" s="12"/>
      <c r="I3" s="12"/>
      <c r="J3" s="12"/>
    </row>
    <row r="4" spans="1:10" ht="15" customHeight="1" x14ac:dyDescent="0.2">
      <c r="A4" s="2" t="s">
        <v>0</v>
      </c>
      <c r="B4" s="10">
        <v>49410</v>
      </c>
      <c r="C4" s="10">
        <v>47746</v>
      </c>
      <c r="D4" s="45">
        <f>(C4-B4)/B4</f>
        <v>-3.3677393240234769E-2</v>
      </c>
      <c r="E4" s="12"/>
      <c r="F4" s="12"/>
      <c r="G4" s="44"/>
      <c r="H4" s="12"/>
      <c r="I4" s="12"/>
      <c r="J4" s="12"/>
    </row>
    <row r="5" spans="1:10" ht="15" customHeight="1" x14ac:dyDescent="0.2">
      <c r="A5" s="7" t="s">
        <v>1</v>
      </c>
      <c r="B5" s="11">
        <v>49171</v>
      </c>
      <c r="C5" s="11">
        <v>47211</v>
      </c>
      <c r="D5" s="46">
        <f t="shared" ref="D5:D15" si="0">(C5-B5)/B5</f>
        <v>-3.9860893616155864E-2</v>
      </c>
      <c r="E5" s="12"/>
      <c r="F5" s="12"/>
      <c r="G5" s="44"/>
      <c r="H5" s="12"/>
      <c r="I5" s="12"/>
      <c r="J5" s="12"/>
    </row>
    <row r="6" spans="1:10" ht="15" customHeight="1" x14ac:dyDescent="0.2">
      <c r="A6" s="2" t="s">
        <v>2</v>
      </c>
      <c r="B6" s="23">
        <v>48816</v>
      </c>
      <c r="C6" s="23">
        <v>46784</v>
      </c>
      <c r="D6" s="47">
        <f t="shared" si="0"/>
        <v>-4.1625696492953133E-2</v>
      </c>
      <c r="E6" s="12"/>
      <c r="F6" s="12"/>
      <c r="G6" s="44"/>
      <c r="H6" s="12"/>
      <c r="I6" s="12"/>
      <c r="J6" s="12"/>
    </row>
    <row r="7" spans="1:10" s="35" customFormat="1" ht="15" customHeight="1" x14ac:dyDescent="0.2">
      <c r="A7" s="7" t="s">
        <v>3</v>
      </c>
      <c r="B7" s="11">
        <v>48316</v>
      </c>
      <c r="C7" s="11">
        <v>46288</v>
      </c>
      <c r="D7" s="46">
        <f t="shared" si="0"/>
        <v>-4.1973673317327591E-2</v>
      </c>
      <c r="E7" s="12"/>
      <c r="F7" s="12"/>
      <c r="G7" s="44"/>
      <c r="H7" s="12"/>
      <c r="I7" s="12"/>
      <c r="J7" s="12"/>
    </row>
    <row r="8" spans="1:10" s="35" customFormat="1" ht="15" customHeight="1" x14ac:dyDescent="0.2">
      <c r="A8" s="2" t="s">
        <v>4</v>
      </c>
      <c r="B8" s="23">
        <v>47563</v>
      </c>
      <c r="C8" s="23">
        <v>45750</v>
      </c>
      <c r="D8" s="47">
        <f t="shared" si="0"/>
        <v>-3.8117864726783426E-2</v>
      </c>
      <c r="E8" s="12"/>
      <c r="F8" s="12"/>
      <c r="G8" s="44"/>
      <c r="H8" s="12"/>
      <c r="I8" s="12"/>
      <c r="J8" s="12"/>
    </row>
    <row r="9" spans="1:10" s="35" customFormat="1" ht="15" customHeight="1" x14ac:dyDescent="0.2">
      <c r="A9" s="7" t="s">
        <v>5</v>
      </c>
      <c r="B9" s="11">
        <v>47185</v>
      </c>
      <c r="C9" s="11">
        <v>45386</v>
      </c>
      <c r="D9" s="46">
        <f t="shared" si="0"/>
        <v>-3.8126523259510436E-2</v>
      </c>
      <c r="E9" s="12"/>
      <c r="F9" s="12"/>
      <c r="G9" s="44"/>
      <c r="H9" s="12"/>
      <c r="I9" s="12"/>
      <c r="J9" s="12"/>
    </row>
    <row r="10" spans="1:10" s="35" customFormat="1" ht="15" customHeight="1" x14ac:dyDescent="0.2">
      <c r="A10" s="2" t="s">
        <v>6</v>
      </c>
      <c r="B10" s="23">
        <v>47819</v>
      </c>
      <c r="C10" s="23">
        <v>45948</v>
      </c>
      <c r="D10" s="47">
        <f t="shared" si="0"/>
        <v>-3.9126706957485519E-2</v>
      </c>
      <c r="E10" s="12"/>
      <c r="F10" s="12"/>
      <c r="G10" s="44"/>
      <c r="H10" s="12"/>
      <c r="I10" s="12"/>
      <c r="J10" s="12"/>
    </row>
    <row r="11" spans="1:10" s="35" customFormat="1" ht="15" customHeight="1" x14ac:dyDescent="0.2">
      <c r="A11" s="7" t="s">
        <v>7</v>
      </c>
      <c r="B11" s="11">
        <v>48313</v>
      </c>
      <c r="C11" s="11">
        <v>46435</v>
      </c>
      <c r="D11" s="46">
        <f t="shared" si="0"/>
        <v>-3.8871525262351748E-2</v>
      </c>
      <c r="E11" s="12"/>
      <c r="F11" s="12"/>
      <c r="G11" s="44"/>
      <c r="H11" s="12"/>
      <c r="I11" s="12"/>
      <c r="J11" s="12"/>
    </row>
    <row r="12" spans="1:10" s="35" customFormat="1" ht="15" customHeight="1" x14ac:dyDescent="0.2">
      <c r="A12" s="2" t="s">
        <v>8</v>
      </c>
      <c r="B12" s="23">
        <v>47742</v>
      </c>
      <c r="C12" s="23">
        <v>45931</v>
      </c>
      <c r="D12" s="47">
        <f t="shared" si="0"/>
        <v>-3.7933056847220474E-2</v>
      </c>
      <c r="E12" s="12"/>
      <c r="F12" s="12"/>
      <c r="G12" s="44"/>
      <c r="H12" s="12"/>
      <c r="I12" s="12"/>
      <c r="J12" s="12"/>
    </row>
    <row r="13" spans="1:10" s="35" customFormat="1" ht="15" customHeight="1" x14ac:dyDescent="0.2">
      <c r="A13" s="7" t="s">
        <v>9</v>
      </c>
      <c r="B13" s="11">
        <v>47905</v>
      </c>
      <c r="C13" s="11">
        <v>45794</v>
      </c>
      <c r="D13" s="46">
        <f t="shared" si="0"/>
        <v>-4.4066381379814216E-2</v>
      </c>
      <c r="E13" s="12"/>
      <c r="F13" s="12"/>
      <c r="G13" s="44"/>
      <c r="H13" s="12"/>
      <c r="I13" s="12"/>
      <c r="J13" s="12"/>
    </row>
    <row r="14" spans="1:10" s="35" customFormat="1" ht="15" customHeight="1" x14ac:dyDescent="0.2">
      <c r="A14" s="2" t="s">
        <v>10</v>
      </c>
      <c r="B14" s="23">
        <v>47028</v>
      </c>
      <c r="C14" s="23">
        <v>46065</v>
      </c>
      <c r="D14" s="47">
        <f t="shared" si="0"/>
        <v>-2.0477162541464658E-2</v>
      </c>
      <c r="E14" s="12"/>
      <c r="F14" s="12"/>
      <c r="G14" s="44"/>
      <c r="H14" s="12"/>
      <c r="I14" s="12"/>
      <c r="J14" s="12"/>
    </row>
    <row r="15" spans="1:10" s="35" customFormat="1" ht="15" customHeight="1" x14ac:dyDescent="0.2">
      <c r="A15" s="7" t="s">
        <v>11</v>
      </c>
      <c r="B15" s="11">
        <v>46942</v>
      </c>
      <c r="C15" s="11">
        <v>46382</v>
      </c>
      <c r="D15" s="46">
        <f t="shared" si="0"/>
        <v>-1.1929615269907545E-2</v>
      </c>
      <c r="E15" s="12"/>
      <c r="F15" s="12"/>
      <c r="G15" s="48"/>
      <c r="H15" s="12"/>
      <c r="I15" s="12"/>
      <c r="J15" s="12"/>
    </row>
    <row r="16" spans="1:10" ht="15" customHeight="1" x14ac:dyDescent="0.2">
      <c r="A16" s="9" t="s">
        <v>12</v>
      </c>
      <c r="B16" s="13"/>
      <c r="C16" s="13"/>
      <c r="D16" s="13"/>
      <c r="E16" s="13"/>
      <c r="F16" s="13"/>
      <c r="G16" s="13"/>
      <c r="H16" s="13"/>
      <c r="I16" s="13"/>
      <c r="J16" s="13"/>
    </row>
    <row r="17" spans="1:1" ht="15" customHeight="1" x14ac:dyDescent="0.2">
      <c r="A17" s="9" t="s">
        <v>14</v>
      </c>
    </row>
  </sheetData>
  <pageMargins left="0.39370078740157477" right="0.39370078740157477" top="0.59055118110236215" bottom="0.59055118110236215" header="0" footer="0"/>
  <pageSetup paperSize="9" fitToHeight="0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Z1000"/>
  <sheetViews>
    <sheetView workbookViewId="0"/>
  </sheetViews>
  <sheetFormatPr baseColWidth="10" defaultColWidth="11.42578125" defaultRowHeight="15" customHeight="1" x14ac:dyDescent="0.2"/>
  <cols>
    <col min="1" max="1" width="5.7109375" customWidth="1"/>
    <col min="2" max="2" width="75.7109375" customWidth="1"/>
  </cols>
  <sheetData>
    <row r="1" spans="1:26" s="41" customFormat="1" ht="15" customHeight="1" x14ac:dyDescent="0.2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</row>
    <row r="2" spans="1:26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" customHeigh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" customHeight="1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" customHeight="1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" customHeight="1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" customHeight="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ageMargins left="0.39370078740157477" right="0.39370078740157477" top="0.59055118110236215" bottom="0.59055118110236215" header="0" footer="0"/>
  <pageSetup paperSize="9" orientation="portrait" r:id="rId1"/>
  <headerFooter>
    <oddHeader>&amp;L&amp;"Times New Roman,Normal"&amp;9Oficina d'Estadística&amp;R&amp;"Times New Roman,Normal"&amp;9Ajuntament de València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X1013"/>
  <sheetViews>
    <sheetView workbookViewId="0"/>
  </sheetViews>
  <sheetFormatPr baseColWidth="10" defaultColWidth="11.42578125" defaultRowHeight="15" customHeight="1" x14ac:dyDescent="0.2"/>
  <cols>
    <col min="1" max="1" width="9.42578125" style="35" customWidth="1"/>
    <col min="2" max="8" width="8.28515625" customWidth="1"/>
    <col min="9" max="9" width="8.5703125" customWidth="1"/>
    <col min="10" max="10" width="10" customWidth="1"/>
    <col min="11" max="11" width="8.85546875" customWidth="1"/>
    <col min="12" max="13" width="10" customWidth="1"/>
  </cols>
  <sheetData>
    <row r="1" spans="1:24" ht="15.75" customHeight="1" x14ac:dyDescent="0.25">
      <c r="A1" s="71" t="s">
        <v>197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5" customHeight="1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5" customHeight="1" x14ac:dyDescent="0.2">
      <c r="A3" s="36"/>
      <c r="B3" s="49" t="s">
        <v>0</v>
      </c>
      <c r="C3" s="49" t="s">
        <v>1</v>
      </c>
      <c r="D3" s="49" t="s">
        <v>2</v>
      </c>
      <c r="E3" s="49" t="s">
        <v>3</v>
      </c>
      <c r="F3" s="49" t="s">
        <v>4</v>
      </c>
      <c r="G3" s="49" t="s">
        <v>5</v>
      </c>
      <c r="H3" s="49" t="s">
        <v>6</v>
      </c>
      <c r="I3" s="49" t="s">
        <v>7</v>
      </c>
      <c r="J3" s="49" t="s">
        <v>8</v>
      </c>
      <c r="K3" s="49" t="s">
        <v>9</v>
      </c>
      <c r="L3" s="49" t="s">
        <v>10</v>
      </c>
      <c r="M3" s="49" t="s">
        <v>11</v>
      </c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15" customHeight="1" x14ac:dyDescent="0.2">
      <c r="A4" s="14" t="s">
        <v>15</v>
      </c>
      <c r="B4" s="15">
        <v>47746</v>
      </c>
      <c r="C4" s="15">
        <v>47211</v>
      </c>
      <c r="D4" s="15">
        <v>46784</v>
      </c>
      <c r="E4" s="15">
        <v>46288</v>
      </c>
      <c r="F4" s="15">
        <v>45750</v>
      </c>
      <c r="G4" s="15">
        <v>45386</v>
      </c>
      <c r="H4" s="15">
        <v>45948</v>
      </c>
      <c r="I4" s="15">
        <v>46435</v>
      </c>
      <c r="J4" s="15">
        <v>45931</v>
      </c>
      <c r="K4" s="15">
        <v>45794</v>
      </c>
      <c r="L4" s="15">
        <v>46065</v>
      </c>
      <c r="M4" s="15">
        <v>46382</v>
      </c>
      <c r="N4" s="61"/>
      <c r="O4" s="10"/>
      <c r="P4" s="16"/>
      <c r="Q4" s="16"/>
      <c r="R4" s="1"/>
      <c r="S4" s="1"/>
      <c r="T4" s="1"/>
      <c r="U4" s="1"/>
      <c r="V4" s="1"/>
      <c r="W4" s="1"/>
      <c r="X4" s="1"/>
    </row>
    <row r="5" spans="1:24" ht="15" customHeight="1" x14ac:dyDescent="0.2">
      <c r="A5" s="34" t="s">
        <v>18</v>
      </c>
      <c r="B5" s="8">
        <v>648</v>
      </c>
      <c r="C5" s="8">
        <v>707</v>
      </c>
      <c r="D5" s="8">
        <v>672</v>
      </c>
      <c r="E5" s="8">
        <v>663</v>
      </c>
      <c r="F5" s="8">
        <v>651</v>
      </c>
      <c r="G5" s="8">
        <v>710</v>
      </c>
      <c r="H5" s="8">
        <v>722</v>
      </c>
      <c r="I5" s="8">
        <v>711</v>
      </c>
      <c r="J5" s="8">
        <v>761</v>
      </c>
      <c r="K5" s="8">
        <v>742</v>
      </c>
      <c r="L5" s="8">
        <v>784</v>
      </c>
      <c r="M5" s="8">
        <v>811</v>
      </c>
      <c r="N5" s="1"/>
      <c r="O5" s="10"/>
      <c r="P5" s="10"/>
      <c r="Q5" s="10"/>
      <c r="R5" s="1"/>
      <c r="S5" s="1"/>
      <c r="T5" s="1"/>
      <c r="U5" s="1"/>
      <c r="V5" s="1"/>
      <c r="W5" s="1"/>
      <c r="X5" s="1"/>
    </row>
    <row r="6" spans="1:24" ht="15" customHeight="1" x14ac:dyDescent="0.2">
      <c r="A6" s="33" t="s">
        <v>19</v>
      </c>
      <c r="B6" s="6">
        <v>1890</v>
      </c>
      <c r="C6" s="6">
        <v>1879</v>
      </c>
      <c r="D6" s="6">
        <v>1818</v>
      </c>
      <c r="E6" s="6">
        <v>1656</v>
      </c>
      <c r="F6" s="6">
        <v>1597</v>
      </c>
      <c r="G6" s="6">
        <v>1570</v>
      </c>
      <c r="H6" s="6">
        <v>1652</v>
      </c>
      <c r="I6" s="6">
        <v>1701</v>
      </c>
      <c r="J6" s="6">
        <v>1944</v>
      </c>
      <c r="K6" s="6">
        <v>1929</v>
      </c>
      <c r="L6" s="6">
        <v>2015</v>
      </c>
      <c r="M6" s="6">
        <v>2018</v>
      </c>
      <c r="N6" s="1"/>
      <c r="O6" s="10"/>
      <c r="P6" s="10"/>
      <c r="Q6" s="10"/>
      <c r="R6" s="1"/>
      <c r="S6" s="1"/>
      <c r="T6" s="1"/>
      <c r="U6" s="1"/>
      <c r="V6" s="1"/>
      <c r="W6" s="1"/>
      <c r="X6" s="1"/>
    </row>
    <row r="7" spans="1:24" ht="15" customHeight="1" x14ac:dyDescent="0.2">
      <c r="A7" s="34" t="s">
        <v>20</v>
      </c>
      <c r="B7" s="8">
        <v>3673</v>
      </c>
      <c r="C7" s="8">
        <v>3570</v>
      </c>
      <c r="D7" s="8">
        <v>3520</v>
      </c>
      <c r="E7" s="8">
        <v>3457</v>
      </c>
      <c r="F7" s="8">
        <v>3352</v>
      </c>
      <c r="G7" s="8">
        <v>3321</v>
      </c>
      <c r="H7" s="8">
        <v>3483</v>
      </c>
      <c r="I7" s="8">
        <v>3568</v>
      </c>
      <c r="J7" s="8">
        <v>3456</v>
      </c>
      <c r="K7" s="8">
        <v>3528</v>
      </c>
      <c r="L7" s="8">
        <v>3567</v>
      </c>
      <c r="M7" s="8">
        <v>3626</v>
      </c>
      <c r="N7" s="1"/>
      <c r="O7" s="10"/>
      <c r="P7" s="10"/>
      <c r="Q7" s="10"/>
      <c r="R7" s="1"/>
      <c r="S7" s="1"/>
      <c r="T7" s="1"/>
      <c r="U7" s="1"/>
      <c r="V7" s="1"/>
      <c r="W7" s="1"/>
      <c r="X7" s="1"/>
    </row>
    <row r="8" spans="1:24" ht="15" customHeight="1" x14ac:dyDescent="0.2">
      <c r="A8" s="33" t="s">
        <v>21</v>
      </c>
      <c r="B8" s="6">
        <v>4200</v>
      </c>
      <c r="C8" s="6">
        <v>4134</v>
      </c>
      <c r="D8" s="6">
        <v>4015</v>
      </c>
      <c r="E8" s="6">
        <v>3980</v>
      </c>
      <c r="F8" s="6">
        <v>3943</v>
      </c>
      <c r="G8" s="6">
        <v>3880</v>
      </c>
      <c r="H8" s="6">
        <v>4040</v>
      </c>
      <c r="I8" s="6">
        <v>4076</v>
      </c>
      <c r="J8" s="6">
        <v>3872</v>
      </c>
      <c r="K8" s="6">
        <v>3839</v>
      </c>
      <c r="L8" s="6">
        <v>3842</v>
      </c>
      <c r="M8" s="6">
        <v>3920</v>
      </c>
      <c r="N8" s="1"/>
      <c r="O8" s="10"/>
      <c r="P8" s="10"/>
      <c r="Q8" s="10"/>
      <c r="R8" s="1"/>
      <c r="S8" s="1"/>
      <c r="T8" s="1"/>
      <c r="U8" s="1"/>
      <c r="V8" s="1"/>
      <c r="W8" s="1"/>
      <c r="X8" s="1"/>
    </row>
    <row r="9" spans="1:24" ht="15" customHeight="1" x14ac:dyDescent="0.2">
      <c r="A9" s="34" t="s">
        <v>22</v>
      </c>
      <c r="B9" s="8">
        <v>4218</v>
      </c>
      <c r="C9" s="8">
        <v>4130</v>
      </c>
      <c r="D9" s="8">
        <v>4048</v>
      </c>
      <c r="E9" s="8">
        <v>4018</v>
      </c>
      <c r="F9" s="8">
        <v>3933</v>
      </c>
      <c r="G9" s="8">
        <v>3919</v>
      </c>
      <c r="H9" s="8">
        <v>4041</v>
      </c>
      <c r="I9" s="8">
        <v>4124</v>
      </c>
      <c r="J9" s="8">
        <v>4031</v>
      </c>
      <c r="K9" s="8">
        <v>3977</v>
      </c>
      <c r="L9" s="8">
        <v>4096</v>
      </c>
      <c r="M9" s="8">
        <v>4171</v>
      </c>
      <c r="N9" s="1"/>
      <c r="O9" s="10"/>
      <c r="P9" s="10"/>
      <c r="Q9" s="10"/>
      <c r="R9" s="1"/>
      <c r="S9" s="1"/>
      <c r="T9" s="1"/>
      <c r="U9" s="1"/>
      <c r="V9" s="1"/>
      <c r="W9" s="1"/>
      <c r="X9" s="1"/>
    </row>
    <row r="10" spans="1:24" ht="15" customHeight="1" x14ac:dyDescent="0.2">
      <c r="A10" s="33" t="s">
        <v>23</v>
      </c>
      <c r="B10" s="6">
        <v>4822</v>
      </c>
      <c r="C10" s="6">
        <v>4755</v>
      </c>
      <c r="D10" s="6">
        <v>4698</v>
      </c>
      <c r="E10" s="6">
        <v>4724</v>
      </c>
      <c r="F10" s="6">
        <v>4615</v>
      </c>
      <c r="G10" s="6">
        <v>4518</v>
      </c>
      <c r="H10" s="6">
        <v>4542</v>
      </c>
      <c r="I10" s="6">
        <v>4626</v>
      </c>
      <c r="J10" s="6">
        <v>4506</v>
      </c>
      <c r="K10" s="6">
        <v>4517</v>
      </c>
      <c r="L10" s="6">
        <v>4559</v>
      </c>
      <c r="M10" s="6">
        <v>4551</v>
      </c>
      <c r="N10" s="1"/>
      <c r="O10" s="10"/>
      <c r="P10" s="10"/>
      <c r="Q10" s="10"/>
      <c r="R10" s="1"/>
      <c r="S10" s="1"/>
      <c r="T10" s="1"/>
      <c r="U10" s="1"/>
      <c r="V10" s="1"/>
      <c r="W10" s="1"/>
      <c r="X10" s="1"/>
    </row>
    <row r="11" spans="1:24" ht="15" customHeight="1" x14ac:dyDescent="0.2">
      <c r="A11" s="34" t="s">
        <v>24</v>
      </c>
      <c r="B11" s="8">
        <v>5703</v>
      </c>
      <c r="C11" s="8">
        <v>5592</v>
      </c>
      <c r="D11" s="8">
        <v>5550</v>
      </c>
      <c r="E11" s="8">
        <v>5492</v>
      </c>
      <c r="F11" s="8">
        <v>5470</v>
      </c>
      <c r="G11" s="8">
        <v>5386</v>
      </c>
      <c r="H11" s="8">
        <v>5481</v>
      </c>
      <c r="I11" s="8">
        <v>5585</v>
      </c>
      <c r="J11" s="8">
        <v>5406</v>
      </c>
      <c r="K11" s="8">
        <v>5342</v>
      </c>
      <c r="L11" s="8">
        <v>5296</v>
      </c>
      <c r="M11" s="8">
        <v>5308</v>
      </c>
      <c r="N11" s="1"/>
      <c r="O11" s="10"/>
      <c r="P11" s="10"/>
      <c r="Q11" s="10"/>
      <c r="R11" s="1"/>
      <c r="S11" s="1"/>
      <c r="T11" s="1"/>
      <c r="U11" s="1"/>
      <c r="V11" s="1"/>
      <c r="W11" s="1"/>
      <c r="X11" s="1"/>
    </row>
    <row r="12" spans="1:24" ht="15" customHeight="1" x14ac:dyDescent="0.2">
      <c r="A12" s="33" t="s">
        <v>25</v>
      </c>
      <c r="B12" s="6">
        <v>6363</v>
      </c>
      <c r="C12" s="6">
        <v>6243</v>
      </c>
      <c r="D12" s="6">
        <v>6235</v>
      </c>
      <c r="E12" s="6">
        <v>6218</v>
      </c>
      <c r="F12" s="6">
        <v>6204</v>
      </c>
      <c r="G12" s="6">
        <v>6188</v>
      </c>
      <c r="H12" s="6">
        <v>6198</v>
      </c>
      <c r="I12" s="6">
        <v>6256</v>
      </c>
      <c r="J12" s="6">
        <v>6142</v>
      </c>
      <c r="K12" s="6">
        <v>6117</v>
      </c>
      <c r="L12" s="6">
        <v>6101</v>
      </c>
      <c r="M12" s="6">
        <v>6109</v>
      </c>
      <c r="N12" s="1"/>
      <c r="O12" s="10"/>
      <c r="P12" s="10"/>
      <c r="Q12" s="10"/>
      <c r="R12" s="1"/>
      <c r="S12" s="1"/>
      <c r="T12" s="1"/>
      <c r="U12" s="1"/>
      <c r="V12" s="1"/>
      <c r="W12" s="1"/>
      <c r="X12" s="1"/>
    </row>
    <row r="13" spans="1:24" ht="15" customHeight="1" x14ac:dyDescent="0.2">
      <c r="A13" s="34" t="s">
        <v>26</v>
      </c>
      <c r="B13" s="8">
        <v>7933</v>
      </c>
      <c r="C13" s="8">
        <v>7891</v>
      </c>
      <c r="D13" s="8">
        <v>7906</v>
      </c>
      <c r="E13" s="8">
        <v>7812</v>
      </c>
      <c r="F13" s="8">
        <v>7703</v>
      </c>
      <c r="G13" s="8">
        <v>7649</v>
      </c>
      <c r="H13" s="8">
        <v>7603</v>
      </c>
      <c r="I13" s="8">
        <v>7633</v>
      </c>
      <c r="J13" s="8">
        <v>7624</v>
      </c>
      <c r="K13" s="8">
        <v>7607</v>
      </c>
      <c r="L13" s="8">
        <v>7588</v>
      </c>
      <c r="M13" s="8">
        <v>7671</v>
      </c>
      <c r="N13" s="1"/>
      <c r="O13" s="10"/>
      <c r="P13" s="10"/>
      <c r="Q13" s="10"/>
      <c r="R13" s="1"/>
      <c r="S13" s="1"/>
      <c r="T13" s="1"/>
      <c r="U13" s="1"/>
      <c r="V13" s="1"/>
      <c r="W13" s="1"/>
      <c r="X13" s="1"/>
    </row>
    <row r="14" spans="1:24" ht="15" customHeight="1" x14ac:dyDescent="0.2">
      <c r="A14" s="33" t="s">
        <v>179</v>
      </c>
      <c r="B14" s="6">
        <v>8296</v>
      </c>
      <c r="C14" s="6">
        <v>8310</v>
      </c>
      <c r="D14" s="6">
        <v>8322</v>
      </c>
      <c r="E14" s="6">
        <v>8268</v>
      </c>
      <c r="F14" s="6">
        <v>8282</v>
      </c>
      <c r="G14" s="6">
        <v>8245</v>
      </c>
      <c r="H14" s="6">
        <v>8186</v>
      </c>
      <c r="I14" s="6">
        <v>8155</v>
      </c>
      <c r="J14" s="6">
        <v>8189</v>
      </c>
      <c r="K14" s="6">
        <v>8196</v>
      </c>
      <c r="L14" s="6">
        <v>8217</v>
      </c>
      <c r="M14" s="6">
        <v>8197</v>
      </c>
      <c r="N14" s="1"/>
      <c r="O14" s="10"/>
      <c r="P14" s="10"/>
      <c r="Q14" s="10"/>
      <c r="R14" s="1"/>
      <c r="S14" s="1"/>
      <c r="T14" s="1"/>
      <c r="U14" s="1"/>
      <c r="V14" s="1"/>
      <c r="W14" s="1"/>
      <c r="X14" s="1"/>
    </row>
    <row r="15" spans="1:24" s="35" customFormat="1" ht="15" customHeight="1" x14ac:dyDescent="0.2">
      <c r="A15" s="50" t="s">
        <v>16</v>
      </c>
      <c r="B15" s="53">
        <v>19340</v>
      </c>
      <c r="C15" s="53">
        <v>19096</v>
      </c>
      <c r="D15" s="53">
        <v>19021</v>
      </c>
      <c r="E15" s="53">
        <v>18669</v>
      </c>
      <c r="F15" s="53">
        <v>18407</v>
      </c>
      <c r="G15" s="53">
        <v>18182</v>
      </c>
      <c r="H15" s="53">
        <v>18396</v>
      </c>
      <c r="I15" s="53">
        <v>18685</v>
      </c>
      <c r="J15" s="53">
        <v>18525</v>
      </c>
      <c r="K15" s="53">
        <v>18502</v>
      </c>
      <c r="L15" s="53">
        <v>18634</v>
      </c>
      <c r="M15" s="53">
        <v>18875</v>
      </c>
      <c r="N15" s="61"/>
      <c r="O15" s="10"/>
      <c r="P15" s="10"/>
      <c r="Q15" s="10"/>
      <c r="R15" s="1"/>
      <c r="S15" s="1"/>
      <c r="T15" s="1"/>
      <c r="U15" s="1"/>
      <c r="V15" s="1"/>
      <c r="W15" s="1"/>
      <c r="X15" s="1"/>
    </row>
    <row r="16" spans="1:24" s="35" customFormat="1" ht="15" customHeight="1" x14ac:dyDescent="0.2">
      <c r="A16" s="33" t="s">
        <v>18</v>
      </c>
      <c r="B16" s="6">
        <v>377</v>
      </c>
      <c r="C16" s="6">
        <v>419</v>
      </c>
      <c r="D16" s="6">
        <v>398</v>
      </c>
      <c r="E16" s="6">
        <v>398</v>
      </c>
      <c r="F16" s="6">
        <v>378</v>
      </c>
      <c r="G16" s="6">
        <v>416</v>
      </c>
      <c r="H16" s="6">
        <v>420</v>
      </c>
      <c r="I16" s="6">
        <v>425</v>
      </c>
      <c r="J16" s="6">
        <v>441</v>
      </c>
      <c r="K16" s="6">
        <v>439</v>
      </c>
      <c r="L16" s="6">
        <v>457</v>
      </c>
      <c r="M16" s="6">
        <v>467</v>
      </c>
      <c r="N16" s="1"/>
      <c r="O16" s="10"/>
      <c r="P16" s="10"/>
      <c r="Q16" s="10"/>
      <c r="R16" s="1"/>
      <c r="S16" s="1"/>
      <c r="T16" s="1"/>
      <c r="U16" s="1"/>
      <c r="V16" s="1"/>
      <c r="W16" s="1"/>
      <c r="X16" s="1"/>
    </row>
    <row r="17" spans="1:24" s="35" customFormat="1" ht="15" customHeight="1" x14ac:dyDescent="0.2">
      <c r="A17" s="34" t="s">
        <v>19</v>
      </c>
      <c r="B17" s="8">
        <v>944</v>
      </c>
      <c r="C17" s="8">
        <v>952</v>
      </c>
      <c r="D17" s="8">
        <v>921</v>
      </c>
      <c r="E17" s="8">
        <v>830</v>
      </c>
      <c r="F17" s="8">
        <v>816</v>
      </c>
      <c r="G17" s="8">
        <v>807</v>
      </c>
      <c r="H17" s="8">
        <v>855</v>
      </c>
      <c r="I17" s="8">
        <v>853</v>
      </c>
      <c r="J17" s="8">
        <v>978</v>
      </c>
      <c r="K17" s="8">
        <v>974</v>
      </c>
      <c r="L17" s="8">
        <v>1018</v>
      </c>
      <c r="M17" s="8">
        <v>1017</v>
      </c>
      <c r="N17" s="1"/>
      <c r="O17" s="10"/>
      <c r="P17" s="10"/>
      <c r="Q17" s="10"/>
      <c r="R17" s="1"/>
      <c r="S17" s="1"/>
      <c r="T17" s="1"/>
      <c r="U17" s="1"/>
      <c r="V17" s="1"/>
      <c r="W17" s="1"/>
      <c r="X17" s="1"/>
    </row>
    <row r="18" spans="1:24" s="35" customFormat="1" ht="15" customHeight="1" x14ac:dyDescent="0.2">
      <c r="A18" s="33" t="s">
        <v>20</v>
      </c>
      <c r="B18" s="6">
        <v>1648</v>
      </c>
      <c r="C18" s="6">
        <v>1592</v>
      </c>
      <c r="D18" s="6">
        <v>1569</v>
      </c>
      <c r="E18" s="6">
        <v>1555</v>
      </c>
      <c r="F18" s="6">
        <v>1453</v>
      </c>
      <c r="G18" s="6">
        <v>1435</v>
      </c>
      <c r="H18" s="6">
        <v>1474</v>
      </c>
      <c r="I18" s="6">
        <v>1527</v>
      </c>
      <c r="J18" s="6">
        <v>1510</v>
      </c>
      <c r="K18" s="6">
        <v>1548</v>
      </c>
      <c r="L18" s="6">
        <v>1585</v>
      </c>
      <c r="M18" s="6">
        <v>1614</v>
      </c>
      <c r="N18" s="1"/>
      <c r="O18" s="10"/>
      <c r="P18" s="10"/>
      <c r="Q18" s="10"/>
      <c r="R18" s="1"/>
      <c r="S18" s="1"/>
      <c r="T18" s="1"/>
      <c r="U18" s="1"/>
      <c r="V18" s="1"/>
      <c r="W18" s="1"/>
      <c r="X18" s="1"/>
    </row>
    <row r="19" spans="1:24" s="35" customFormat="1" ht="15" customHeight="1" x14ac:dyDescent="0.2">
      <c r="A19" s="34" t="s">
        <v>21</v>
      </c>
      <c r="B19" s="8">
        <v>1774</v>
      </c>
      <c r="C19" s="8">
        <v>1735</v>
      </c>
      <c r="D19" s="8">
        <v>1698</v>
      </c>
      <c r="E19" s="8">
        <v>1651</v>
      </c>
      <c r="F19" s="8">
        <v>1635</v>
      </c>
      <c r="G19" s="8">
        <v>1589</v>
      </c>
      <c r="H19" s="8">
        <v>1623</v>
      </c>
      <c r="I19" s="8">
        <v>1631</v>
      </c>
      <c r="J19" s="8">
        <v>1606</v>
      </c>
      <c r="K19" s="8">
        <v>1592</v>
      </c>
      <c r="L19" s="8">
        <v>1617</v>
      </c>
      <c r="M19" s="8">
        <v>1663</v>
      </c>
      <c r="N19" s="1"/>
      <c r="O19" s="10"/>
      <c r="P19" s="10"/>
      <c r="Q19" s="10"/>
      <c r="R19" s="1"/>
      <c r="S19" s="1"/>
      <c r="T19" s="1"/>
      <c r="U19" s="1"/>
      <c r="V19" s="1"/>
      <c r="W19" s="1"/>
      <c r="X19" s="1"/>
    </row>
    <row r="20" spans="1:24" s="35" customFormat="1" ht="15" customHeight="1" x14ac:dyDescent="0.2">
      <c r="A20" s="33" t="s">
        <v>22</v>
      </c>
      <c r="B20" s="6">
        <v>1562</v>
      </c>
      <c r="C20" s="6">
        <v>1524</v>
      </c>
      <c r="D20" s="6">
        <v>1544</v>
      </c>
      <c r="E20" s="6">
        <v>1526</v>
      </c>
      <c r="F20" s="6">
        <v>1485</v>
      </c>
      <c r="G20" s="6">
        <v>1480</v>
      </c>
      <c r="H20" s="6">
        <v>1513</v>
      </c>
      <c r="I20" s="6">
        <v>1540</v>
      </c>
      <c r="J20" s="6">
        <v>1527</v>
      </c>
      <c r="K20" s="6">
        <v>1495</v>
      </c>
      <c r="L20" s="6">
        <v>1530</v>
      </c>
      <c r="M20" s="6">
        <v>1591</v>
      </c>
      <c r="N20" s="1"/>
      <c r="O20" s="10"/>
      <c r="P20" s="10"/>
      <c r="Q20" s="10"/>
      <c r="R20" s="1"/>
      <c r="S20" s="1"/>
      <c r="T20" s="1"/>
      <c r="U20" s="1"/>
      <c r="V20" s="1"/>
      <c r="W20" s="1"/>
      <c r="X20" s="1"/>
    </row>
    <row r="21" spans="1:24" s="35" customFormat="1" ht="15" customHeight="1" x14ac:dyDescent="0.2">
      <c r="A21" s="34" t="s">
        <v>23</v>
      </c>
      <c r="B21" s="8">
        <v>1788</v>
      </c>
      <c r="C21" s="8">
        <v>1778</v>
      </c>
      <c r="D21" s="8">
        <v>1785</v>
      </c>
      <c r="E21" s="8">
        <v>1779</v>
      </c>
      <c r="F21" s="8">
        <v>1737</v>
      </c>
      <c r="G21" s="8">
        <v>1695</v>
      </c>
      <c r="H21" s="8">
        <v>1742</v>
      </c>
      <c r="I21" s="8">
        <v>1757</v>
      </c>
      <c r="J21" s="8">
        <v>1692</v>
      </c>
      <c r="K21" s="8">
        <v>1708</v>
      </c>
      <c r="L21" s="8">
        <v>1703</v>
      </c>
      <c r="M21" s="8">
        <v>1720</v>
      </c>
      <c r="N21" s="1"/>
      <c r="O21" s="10"/>
      <c r="P21" s="10"/>
      <c r="Q21" s="10"/>
      <c r="R21" s="1"/>
      <c r="S21" s="1"/>
      <c r="T21" s="1"/>
      <c r="U21" s="1"/>
      <c r="V21" s="1"/>
      <c r="W21" s="1"/>
      <c r="X21" s="1"/>
    </row>
    <row r="22" spans="1:24" s="35" customFormat="1" ht="15" customHeight="1" x14ac:dyDescent="0.2">
      <c r="A22" s="33" t="s">
        <v>24</v>
      </c>
      <c r="B22" s="6">
        <v>2249</v>
      </c>
      <c r="C22" s="6">
        <v>2202</v>
      </c>
      <c r="D22" s="6">
        <v>2184</v>
      </c>
      <c r="E22" s="6">
        <v>2142</v>
      </c>
      <c r="F22" s="6">
        <v>2147</v>
      </c>
      <c r="G22" s="6">
        <v>2107</v>
      </c>
      <c r="H22" s="6">
        <v>2156</v>
      </c>
      <c r="I22" s="6">
        <v>2248</v>
      </c>
      <c r="J22" s="6">
        <v>2133</v>
      </c>
      <c r="K22" s="6">
        <v>2114</v>
      </c>
      <c r="L22" s="6">
        <v>2111</v>
      </c>
      <c r="M22" s="6">
        <v>2131</v>
      </c>
      <c r="N22" s="1"/>
      <c r="O22" s="10"/>
      <c r="P22" s="10"/>
      <c r="Q22" s="10"/>
      <c r="R22" s="1"/>
      <c r="S22" s="1"/>
      <c r="T22" s="1"/>
      <c r="U22" s="1"/>
      <c r="V22" s="1"/>
      <c r="W22" s="1"/>
      <c r="X22" s="1"/>
    </row>
    <row r="23" spans="1:24" s="35" customFormat="1" ht="15" customHeight="1" x14ac:dyDescent="0.2">
      <c r="A23" s="34" t="s">
        <v>25</v>
      </c>
      <c r="B23" s="8">
        <v>2586</v>
      </c>
      <c r="C23" s="8">
        <v>2541</v>
      </c>
      <c r="D23" s="8">
        <v>2548</v>
      </c>
      <c r="E23" s="8">
        <v>2503</v>
      </c>
      <c r="F23" s="8">
        <v>2494</v>
      </c>
      <c r="G23" s="8">
        <v>2454</v>
      </c>
      <c r="H23" s="8">
        <v>2455</v>
      </c>
      <c r="I23" s="8">
        <v>2515</v>
      </c>
      <c r="J23" s="8">
        <v>2447</v>
      </c>
      <c r="K23" s="8">
        <v>2453</v>
      </c>
      <c r="L23" s="8">
        <v>2433</v>
      </c>
      <c r="M23" s="8">
        <v>2450</v>
      </c>
      <c r="N23" s="1"/>
      <c r="O23" s="10"/>
      <c r="P23" s="10"/>
      <c r="Q23" s="10"/>
      <c r="R23" s="1"/>
      <c r="S23" s="1"/>
      <c r="T23" s="1"/>
      <c r="U23" s="1"/>
      <c r="V23" s="1"/>
      <c r="W23" s="1"/>
      <c r="X23" s="1"/>
    </row>
    <row r="24" spans="1:24" s="35" customFormat="1" ht="15" customHeight="1" x14ac:dyDescent="0.2">
      <c r="A24" s="33" t="s">
        <v>26</v>
      </c>
      <c r="B24" s="6">
        <v>3285</v>
      </c>
      <c r="C24" s="6">
        <v>3246</v>
      </c>
      <c r="D24" s="6">
        <v>3279</v>
      </c>
      <c r="E24" s="6">
        <v>3222</v>
      </c>
      <c r="F24" s="6">
        <v>3158</v>
      </c>
      <c r="G24" s="6">
        <v>3111</v>
      </c>
      <c r="H24" s="6">
        <v>3074</v>
      </c>
      <c r="I24" s="6">
        <v>3104</v>
      </c>
      <c r="J24" s="6">
        <v>3085</v>
      </c>
      <c r="K24" s="6">
        <v>3084</v>
      </c>
      <c r="L24" s="6">
        <v>3083</v>
      </c>
      <c r="M24" s="6">
        <v>3113</v>
      </c>
      <c r="N24" s="1"/>
      <c r="O24" s="10"/>
      <c r="P24" s="10"/>
      <c r="Q24" s="10"/>
      <c r="R24" s="1"/>
      <c r="S24" s="1"/>
      <c r="T24" s="1"/>
      <c r="U24" s="1"/>
      <c r="V24" s="1"/>
      <c r="W24" s="1"/>
      <c r="X24" s="1"/>
    </row>
    <row r="25" spans="1:24" s="35" customFormat="1" ht="15" customHeight="1" x14ac:dyDescent="0.2">
      <c r="A25" s="34" t="s">
        <v>179</v>
      </c>
      <c r="B25" s="8">
        <v>3127</v>
      </c>
      <c r="C25" s="8">
        <v>3107</v>
      </c>
      <c r="D25" s="8">
        <v>3095</v>
      </c>
      <c r="E25" s="8">
        <v>3063</v>
      </c>
      <c r="F25" s="8">
        <v>3104</v>
      </c>
      <c r="G25" s="8">
        <v>3088</v>
      </c>
      <c r="H25" s="8">
        <v>3084</v>
      </c>
      <c r="I25" s="8">
        <v>3085</v>
      </c>
      <c r="J25" s="8">
        <v>3106</v>
      </c>
      <c r="K25" s="8">
        <v>3095</v>
      </c>
      <c r="L25" s="8">
        <v>3097</v>
      </c>
      <c r="M25" s="8">
        <v>3109</v>
      </c>
      <c r="N25" s="1"/>
      <c r="O25" s="10"/>
      <c r="P25" s="10"/>
      <c r="Q25" s="10"/>
      <c r="R25" s="1"/>
      <c r="S25" s="1"/>
      <c r="T25" s="1"/>
      <c r="U25" s="1"/>
      <c r="V25" s="1"/>
      <c r="W25" s="1"/>
      <c r="X25" s="1"/>
    </row>
    <row r="26" spans="1:24" s="35" customFormat="1" ht="15" customHeight="1" x14ac:dyDescent="0.2">
      <c r="A26" s="52" t="s">
        <v>17</v>
      </c>
      <c r="B26" s="15">
        <v>28406</v>
      </c>
      <c r="C26" s="15">
        <v>28115</v>
      </c>
      <c r="D26" s="15">
        <v>27763</v>
      </c>
      <c r="E26" s="15">
        <v>27619</v>
      </c>
      <c r="F26" s="15">
        <v>27343</v>
      </c>
      <c r="G26" s="15">
        <v>27204</v>
      </c>
      <c r="H26" s="15">
        <v>27552</v>
      </c>
      <c r="I26" s="15">
        <v>27750</v>
      </c>
      <c r="J26" s="15">
        <v>27406</v>
      </c>
      <c r="K26" s="15">
        <v>27292</v>
      </c>
      <c r="L26" s="15">
        <v>27431</v>
      </c>
      <c r="M26" s="15">
        <v>27507</v>
      </c>
      <c r="N26" s="61"/>
      <c r="O26" s="10"/>
      <c r="P26" s="10"/>
      <c r="Q26" s="10"/>
      <c r="R26" s="1"/>
      <c r="S26" s="1"/>
      <c r="T26" s="1"/>
      <c r="U26" s="1"/>
      <c r="V26" s="1"/>
      <c r="W26" s="1"/>
      <c r="X26" s="1"/>
    </row>
    <row r="27" spans="1:24" s="35" customFormat="1" ht="15" customHeight="1" x14ac:dyDescent="0.2">
      <c r="A27" s="51" t="s">
        <v>18</v>
      </c>
      <c r="B27" s="8">
        <v>271</v>
      </c>
      <c r="C27" s="8">
        <v>288</v>
      </c>
      <c r="D27" s="8">
        <v>274</v>
      </c>
      <c r="E27" s="8">
        <v>265</v>
      </c>
      <c r="F27" s="8">
        <v>273</v>
      </c>
      <c r="G27" s="8">
        <v>294</v>
      </c>
      <c r="H27" s="8">
        <v>302</v>
      </c>
      <c r="I27" s="8">
        <v>286</v>
      </c>
      <c r="J27" s="8">
        <v>320</v>
      </c>
      <c r="K27" s="8">
        <v>303</v>
      </c>
      <c r="L27" s="8">
        <v>327</v>
      </c>
      <c r="M27" s="8">
        <v>344</v>
      </c>
      <c r="N27" s="1"/>
      <c r="O27" s="10"/>
      <c r="P27" s="10"/>
      <c r="Q27" s="10"/>
      <c r="R27" s="1"/>
      <c r="S27" s="1"/>
      <c r="T27" s="1"/>
      <c r="U27" s="1"/>
      <c r="V27" s="1"/>
      <c r="W27" s="1"/>
      <c r="X27" s="1"/>
    </row>
    <row r="28" spans="1:24" s="35" customFormat="1" ht="15" customHeight="1" x14ac:dyDescent="0.2">
      <c r="A28" s="33" t="s">
        <v>19</v>
      </c>
      <c r="B28" s="6">
        <v>946</v>
      </c>
      <c r="C28" s="6">
        <v>927</v>
      </c>
      <c r="D28" s="6">
        <v>897</v>
      </c>
      <c r="E28" s="6">
        <v>826</v>
      </c>
      <c r="F28" s="6">
        <v>781</v>
      </c>
      <c r="G28" s="6">
        <v>763</v>
      </c>
      <c r="H28" s="6">
        <v>797</v>
      </c>
      <c r="I28" s="6">
        <v>848</v>
      </c>
      <c r="J28" s="6">
        <v>966</v>
      </c>
      <c r="K28" s="6">
        <v>955</v>
      </c>
      <c r="L28" s="6">
        <v>997</v>
      </c>
      <c r="M28" s="6">
        <v>1001</v>
      </c>
      <c r="N28" s="1"/>
      <c r="O28" s="10"/>
      <c r="P28" s="10"/>
      <c r="Q28" s="10"/>
      <c r="R28" s="1"/>
      <c r="S28" s="1"/>
      <c r="T28" s="1"/>
      <c r="U28" s="1"/>
      <c r="V28" s="1"/>
      <c r="W28" s="1"/>
      <c r="X28" s="1"/>
    </row>
    <row r="29" spans="1:24" s="35" customFormat="1" ht="15" customHeight="1" x14ac:dyDescent="0.2">
      <c r="A29" s="51" t="s">
        <v>20</v>
      </c>
      <c r="B29" s="8">
        <v>2025</v>
      </c>
      <c r="C29" s="8">
        <v>1978</v>
      </c>
      <c r="D29" s="8">
        <v>1951</v>
      </c>
      <c r="E29" s="8">
        <v>1902</v>
      </c>
      <c r="F29" s="8">
        <v>1899</v>
      </c>
      <c r="G29" s="8">
        <v>1886</v>
      </c>
      <c r="H29" s="8">
        <v>2009</v>
      </c>
      <c r="I29" s="8">
        <v>2041</v>
      </c>
      <c r="J29" s="8">
        <v>1946</v>
      </c>
      <c r="K29" s="8">
        <v>1980</v>
      </c>
      <c r="L29" s="8">
        <v>1982</v>
      </c>
      <c r="M29" s="8">
        <v>2012</v>
      </c>
      <c r="N29" s="1"/>
      <c r="O29" s="10"/>
      <c r="P29" s="10"/>
      <c r="Q29" s="10"/>
      <c r="R29" s="1"/>
      <c r="S29" s="1"/>
      <c r="T29" s="1"/>
      <c r="U29" s="1"/>
      <c r="V29" s="1"/>
      <c r="W29" s="1"/>
      <c r="X29" s="1"/>
    </row>
    <row r="30" spans="1:24" s="35" customFormat="1" ht="15" customHeight="1" x14ac:dyDescent="0.2">
      <c r="A30" s="33" t="s">
        <v>21</v>
      </c>
      <c r="B30" s="6">
        <v>2426</v>
      </c>
      <c r="C30" s="6">
        <v>2399</v>
      </c>
      <c r="D30" s="6">
        <v>2317</v>
      </c>
      <c r="E30" s="6">
        <v>2329</v>
      </c>
      <c r="F30" s="6">
        <v>2308</v>
      </c>
      <c r="G30" s="6">
        <v>2291</v>
      </c>
      <c r="H30" s="6">
        <v>2417</v>
      </c>
      <c r="I30" s="6">
        <v>2445</v>
      </c>
      <c r="J30" s="6">
        <v>2266</v>
      </c>
      <c r="K30" s="6">
        <v>2247</v>
      </c>
      <c r="L30" s="6">
        <v>2225</v>
      </c>
      <c r="M30" s="6">
        <v>2257</v>
      </c>
      <c r="N30" s="1"/>
      <c r="O30" s="10"/>
      <c r="P30" s="10"/>
      <c r="Q30" s="10"/>
      <c r="R30" s="1"/>
      <c r="S30" s="1"/>
      <c r="T30" s="1"/>
      <c r="U30" s="1"/>
      <c r="V30" s="1"/>
      <c r="W30" s="1"/>
      <c r="X30" s="1"/>
    </row>
    <row r="31" spans="1:24" s="35" customFormat="1" ht="15" customHeight="1" x14ac:dyDescent="0.2">
      <c r="A31" s="51" t="s">
        <v>22</v>
      </c>
      <c r="B31" s="8">
        <v>2656</v>
      </c>
      <c r="C31" s="8">
        <v>2606</v>
      </c>
      <c r="D31" s="8">
        <v>2504</v>
      </c>
      <c r="E31" s="8">
        <v>2492</v>
      </c>
      <c r="F31" s="8">
        <v>2448</v>
      </c>
      <c r="G31" s="8">
        <v>2439</v>
      </c>
      <c r="H31" s="8">
        <v>2528</v>
      </c>
      <c r="I31" s="8">
        <v>2584</v>
      </c>
      <c r="J31" s="8">
        <v>2504</v>
      </c>
      <c r="K31" s="8">
        <v>2482</v>
      </c>
      <c r="L31" s="8">
        <v>2566</v>
      </c>
      <c r="M31" s="8">
        <v>2580</v>
      </c>
      <c r="N31" s="1"/>
      <c r="O31" s="10"/>
      <c r="P31" s="10"/>
      <c r="Q31" s="10"/>
      <c r="R31" s="1"/>
      <c r="S31" s="1"/>
      <c r="T31" s="1"/>
      <c r="U31" s="1"/>
      <c r="V31" s="1"/>
      <c r="W31" s="1"/>
      <c r="X31" s="1"/>
    </row>
    <row r="32" spans="1:24" s="35" customFormat="1" ht="15" customHeight="1" x14ac:dyDescent="0.2">
      <c r="A32" s="33" t="s">
        <v>23</v>
      </c>
      <c r="B32" s="6">
        <v>3034</v>
      </c>
      <c r="C32" s="6">
        <v>2977</v>
      </c>
      <c r="D32" s="6">
        <v>2913</v>
      </c>
      <c r="E32" s="6">
        <v>2945</v>
      </c>
      <c r="F32" s="6">
        <v>2878</v>
      </c>
      <c r="G32" s="6">
        <v>2823</v>
      </c>
      <c r="H32" s="6">
        <v>2800</v>
      </c>
      <c r="I32" s="6">
        <v>2869</v>
      </c>
      <c r="J32" s="6">
        <v>2814</v>
      </c>
      <c r="K32" s="6">
        <v>2809</v>
      </c>
      <c r="L32" s="6">
        <v>2856</v>
      </c>
      <c r="M32" s="6">
        <v>2831</v>
      </c>
      <c r="N32" s="1"/>
      <c r="O32" s="10"/>
      <c r="P32" s="10"/>
      <c r="Q32" s="10"/>
      <c r="R32" s="1"/>
      <c r="S32" s="1"/>
      <c r="T32" s="1"/>
      <c r="U32" s="1"/>
      <c r="V32" s="1"/>
      <c r="W32" s="1"/>
      <c r="X32" s="1"/>
    </row>
    <row r="33" spans="1:24" s="35" customFormat="1" ht="15" customHeight="1" x14ac:dyDescent="0.2">
      <c r="A33" s="51" t="s">
        <v>24</v>
      </c>
      <c r="B33" s="8">
        <v>3454</v>
      </c>
      <c r="C33" s="8">
        <v>3390</v>
      </c>
      <c r="D33" s="8">
        <v>3366</v>
      </c>
      <c r="E33" s="8">
        <v>3350</v>
      </c>
      <c r="F33" s="8">
        <v>3323</v>
      </c>
      <c r="G33" s="8">
        <v>3279</v>
      </c>
      <c r="H33" s="8">
        <v>3325</v>
      </c>
      <c r="I33" s="8">
        <v>3337</v>
      </c>
      <c r="J33" s="8">
        <v>3273</v>
      </c>
      <c r="K33" s="8">
        <v>3228</v>
      </c>
      <c r="L33" s="8">
        <v>3185</v>
      </c>
      <c r="M33" s="8">
        <v>3177</v>
      </c>
      <c r="N33" s="1"/>
      <c r="O33" s="10"/>
      <c r="P33" s="10"/>
      <c r="Q33" s="10"/>
      <c r="R33" s="1"/>
      <c r="S33" s="1"/>
      <c r="T33" s="1"/>
      <c r="U33" s="1"/>
      <c r="V33" s="1"/>
      <c r="W33" s="1"/>
      <c r="X33" s="1"/>
    </row>
    <row r="34" spans="1:24" s="35" customFormat="1" ht="15" customHeight="1" x14ac:dyDescent="0.2">
      <c r="A34" s="33" t="s">
        <v>25</v>
      </c>
      <c r="B34" s="6">
        <v>3777</v>
      </c>
      <c r="C34" s="6">
        <v>3702</v>
      </c>
      <c r="D34" s="6">
        <v>3687</v>
      </c>
      <c r="E34" s="6">
        <v>3715</v>
      </c>
      <c r="F34" s="6">
        <v>3710</v>
      </c>
      <c r="G34" s="6">
        <v>3734</v>
      </c>
      <c r="H34" s="6">
        <v>3743</v>
      </c>
      <c r="I34" s="6">
        <v>3741</v>
      </c>
      <c r="J34" s="6">
        <v>3695</v>
      </c>
      <c r="K34" s="6">
        <v>3664</v>
      </c>
      <c r="L34" s="6">
        <v>3668</v>
      </c>
      <c r="M34" s="6">
        <v>3659</v>
      </c>
      <c r="N34" s="1"/>
      <c r="O34" s="10"/>
      <c r="P34" s="10"/>
      <c r="Q34" s="10"/>
      <c r="R34" s="1"/>
      <c r="S34" s="1"/>
      <c r="T34" s="1"/>
      <c r="U34" s="1"/>
      <c r="V34" s="1"/>
      <c r="W34" s="1"/>
      <c r="X34" s="1"/>
    </row>
    <row r="35" spans="1:24" s="35" customFormat="1" ht="15" customHeight="1" x14ac:dyDescent="0.2">
      <c r="A35" s="51" t="s">
        <v>26</v>
      </c>
      <c r="B35" s="8">
        <v>4648</v>
      </c>
      <c r="C35" s="8">
        <v>4645</v>
      </c>
      <c r="D35" s="8">
        <v>4627</v>
      </c>
      <c r="E35" s="8">
        <v>4590</v>
      </c>
      <c r="F35" s="8">
        <v>4545</v>
      </c>
      <c r="G35" s="8">
        <v>4538</v>
      </c>
      <c r="H35" s="8">
        <v>4529</v>
      </c>
      <c r="I35" s="8">
        <v>4529</v>
      </c>
      <c r="J35" s="8">
        <v>4539</v>
      </c>
      <c r="K35" s="8">
        <v>4523</v>
      </c>
      <c r="L35" s="8">
        <v>4505</v>
      </c>
      <c r="M35" s="8">
        <v>4558</v>
      </c>
      <c r="N35" s="1"/>
      <c r="O35" s="10"/>
      <c r="P35" s="10"/>
      <c r="Q35" s="10"/>
      <c r="R35" s="1"/>
      <c r="S35" s="1"/>
      <c r="T35" s="1"/>
      <c r="U35" s="1"/>
      <c r="V35" s="1"/>
      <c r="W35" s="1"/>
      <c r="X35" s="1"/>
    </row>
    <row r="36" spans="1:24" s="35" customFormat="1" ht="15" customHeight="1" x14ac:dyDescent="0.2">
      <c r="A36" s="33" t="s">
        <v>179</v>
      </c>
      <c r="B36" s="6">
        <v>5169</v>
      </c>
      <c r="C36" s="6">
        <v>5203</v>
      </c>
      <c r="D36" s="6">
        <v>5227</v>
      </c>
      <c r="E36" s="6">
        <v>5205</v>
      </c>
      <c r="F36" s="6">
        <v>5178</v>
      </c>
      <c r="G36" s="6">
        <v>5157</v>
      </c>
      <c r="H36" s="6">
        <v>5102</v>
      </c>
      <c r="I36" s="6">
        <v>5070</v>
      </c>
      <c r="J36" s="6">
        <v>5083</v>
      </c>
      <c r="K36" s="6">
        <v>5101</v>
      </c>
      <c r="L36" s="6">
        <v>5120</v>
      </c>
      <c r="M36" s="6">
        <v>5088</v>
      </c>
      <c r="N36" s="1"/>
      <c r="O36" s="10"/>
      <c r="P36" s="10"/>
      <c r="Q36" s="10"/>
      <c r="R36" s="1"/>
      <c r="S36" s="1"/>
      <c r="T36" s="1"/>
      <c r="U36" s="1"/>
      <c r="V36" s="1"/>
      <c r="W36" s="1"/>
      <c r="X36" s="1"/>
    </row>
    <row r="37" spans="1:24" s="35" customFormat="1" ht="12.75" x14ac:dyDescent="0.2">
      <c r="A37" s="9" t="s">
        <v>12</v>
      </c>
      <c r="N37" s="1"/>
    </row>
    <row r="38" spans="1:24" ht="12.75" x14ac:dyDescent="0.2">
      <c r="A38" s="9" t="s">
        <v>13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15" customHeight="1" x14ac:dyDescent="0.2">
      <c r="A39" s="17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5" customHeight="1" x14ac:dyDescent="0.2">
      <c r="A44" s="1"/>
      <c r="B44" s="1"/>
      <c r="C44" s="1"/>
      <c r="D44" s="1"/>
      <c r="E44" s="1"/>
      <c r="F44" s="1"/>
      <c r="G44" s="1"/>
      <c r="H44" s="6"/>
      <c r="I44" s="6"/>
      <c r="J44" s="6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5" customHeight="1" x14ac:dyDescent="0.2">
      <c r="A45" s="1"/>
      <c r="B45" s="1"/>
      <c r="C45" s="1"/>
      <c r="D45" s="1"/>
      <c r="E45" s="1"/>
      <c r="F45" s="1"/>
      <c r="G45" s="1"/>
      <c r="H45" s="6"/>
      <c r="I45" s="6"/>
      <c r="J45" s="6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15" customHeight="1" x14ac:dyDescent="0.2">
      <c r="A46" s="1"/>
      <c r="B46" s="1"/>
      <c r="C46" s="1"/>
      <c r="D46" s="1"/>
      <c r="E46" s="1"/>
      <c r="F46" s="1"/>
      <c r="G46" s="1"/>
      <c r="H46" s="6"/>
      <c r="I46" s="6"/>
      <c r="J46" s="6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5" customHeight="1" x14ac:dyDescent="0.2">
      <c r="A47" s="1"/>
      <c r="B47" s="1"/>
      <c r="C47" s="1"/>
      <c r="D47" s="1"/>
      <c r="E47" s="1"/>
      <c r="F47" s="1"/>
      <c r="G47" s="1"/>
      <c r="H47" s="6"/>
      <c r="I47" s="6"/>
      <c r="J47" s="6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5" customHeight="1" x14ac:dyDescent="0.2">
      <c r="A48" s="1"/>
      <c r="B48" s="1"/>
      <c r="C48" s="1"/>
      <c r="D48" s="1"/>
      <c r="E48" s="1"/>
      <c r="F48" s="1"/>
      <c r="G48" s="1"/>
      <c r="H48" s="6"/>
      <c r="I48" s="6"/>
      <c r="J48" s="6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15" customHeight="1" x14ac:dyDescent="0.2">
      <c r="A49" s="1"/>
      <c r="B49" s="1"/>
      <c r="C49" s="1"/>
      <c r="D49" s="1"/>
      <c r="E49" s="1"/>
      <c r="F49" s="1"/>
      <c r="G49" s="1"/>
      <c r="H49" s="6"/>
      <c r="I49" s="6"/>
      <c r="J49" s="6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5" customHeight="1" x14ac:dyDescent="0.2">
      <c r="A50" s="1"/>
      <c r="B50" s="1"/>
      <c r="C50" s="1"/>
      <c r="D50" s="1"/>
      <c r="E50" s="1"/>
      <c r="F50" s="1"/>
      <c r="G50" s="1"/>
      <c r="H50" s="6"/>
      <c r="I50" s="6"/>
      <c r="J50" s="6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15" customHeight="1" x14ac:dyDescent="0.2">
      <c r="A51" s="1"/>
      <c r="B51" s="1"/>
      <c r="C51" s="1"/>
      <c r="D51" s="1"/>
      <c r="E51" s="1"/>
      <c r="F51" s="1"/>
      <c r="G51" s="1"/>
      <c r="H51" s="6"/>
      <c r="I51" s="6"/>
      <c r="J51" s="6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5" customHeight="1" x14ac:dyDescent="0.2">
      <c r="A52" s="1"/>
      <c r="B52" s="1"/>
      <c r="C52" s="1"/>
      <c r="D52" s="1"/>
      <c r="E52" s="1"/>
      <c r="F52" s="1"/>
      <c r="G52" s="1"/>
      <c r="H52" s="6"/>
      <c r="I52" s="6"/>
      <c r="J52" s="6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5" customHeight="1" x14ac:dyDescent="0.2">
      <c r="A53" s="1"/>
      <c r="B53" s="1"/>
      <c r="C53" s="1"/>
      <c r="D53" s="1"/>
      <c r="E53" s="1"/>
      <c r="F53" s="1"/>
      <c r="G53" s="1"/>
      <c r="H53" s="6"/>
      <c r="I53" s="6"/>
      <c r="J53" s="6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5" customHeight="1" x14ac:dyDescent="0.2">
      <c r="A54" s="1"/>
      <c r="B54" s="1"/>
      <c r="C54" s="1"/>
      <c r="D54" s="1"/>
      <c r="E54" s="1"/>
      <c r="F54" s="1"/>
      <c r="G54" s="1"/>
      <c r="H54" s="6"/>
      <c r="I54" s="6"/>
      <c r="J54" s="6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1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1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1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1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1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1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1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1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1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1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1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1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1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1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1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1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1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1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1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1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1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1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1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1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1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1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1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spans="1:24" ht="1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ht="1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spans="1:24" ht="1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ht="1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spans="1:24" ht="1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spans="1:24" ht="1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 spans="1:24" ht="1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spans="1:24" ht="1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spans="1:24" ht="1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spans="1:24" ht="1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 spans="1:24" ht="1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 spans="1:24" ht="1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  <row r="985" spans="1:24" ht="1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</row>
    <row r="986" spans="1:24" ht="1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</row>
    <row r="987" spans="1:24" ht="1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</row>
    <row r="988" spans="1:24" ht="1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</row>
    <row r="989" spans="1:24" ht="1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</row>
    <row r="990" spans="1:24" ht="1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</row>
    <row r="991" spans="1:24" ht="1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</row>
    <row r="992" spans="1:24" ht="1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</row>
    <row r="993" spans="1:24" ht="1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</row>
    <row r="994" spans="1:24" ht="1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</row>
    <row r="995" spans="1:24" ht="1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</row>
    <row r="996" spans="1:24" ht="1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</row>
    <row r="997" spans="1:24" ht="1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</row>
    <row r="998" spans="1:24" ht="1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</row>
    <row r="999" spans="1:24" ht="1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</row>
    <row r="1000" spans="1:24" ht="1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</row>
    <row r="1001" spans="1:24" ht="15" customHeight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</row>
    <row r="1002" spans="1:24" ht="15" customHeight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</row>
    <row r="1003" spans="1:24" ht="15" customHeight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</row>
    <row r="1004" spans="1:24" ht="15" customHeight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</row>
    <row r="1005" spans="1:24" ht="15" customHeight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</row>
    <row r="1006" spans="1:24" ht="15" customHeight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</row>
    <row r="1007" spans="1:24" ht="15" customHeight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</row>
    <row r="1008" spans="1:24" ht="15" customHeight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</row>
    <row r="1009" spans="1:24" ht="15" customHeight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</row>
    <row r="1010" spans="1:24" ht="15" customHeight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</row>
    <row r="1011" spans="1:24" ht="15" customHeight="1" x14ac:dyDescent="0.2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</row>
    <row r="1012" spans="1:24" ht="15" customHeight="1" x14ac:dyDescent="0.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</row>
    <row r="1013" spans="1:24" ht="15" customHeight="1" x14ac:dyDescent="0.2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</row>
  </sheetData>
  <pageMargins left="0.39370078740157477" right="0.39370078740157477" top="0.59055118110236215" bottom="0.59055118110236215" header="0" footer="0"/>
  <pageSetup paperSize="9" scale="84" fitToHeight="0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Z997"/>
  <sheetViews>
    <sheetView workbookViewId="0"/>
  </sheetViews>
  <sheetFormatPr baseColWidth="10" defaultColWidth="11.42578125" defaultRowHeight="15" customHeight="1" x14ac:dyDescent="0.2"/>
  <cols>
    <col min="1" max="1" width="5.7109375" customWidth="1"/>
    <col min="2" max="2" width="75.7109375" customWidth="1"/>
  </cols>
  <sheetData>
    <row r="1" spans="1:26" ht="15" customHeight="1" x14ac:dyDescent="0.2">
      <c r="A1" s="1"/>
      <c r="B1" s="1"/>
      <c r="C1" s="19"/>
      <c r="D1" s="1"/>
      <c r="E1" s="19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6" ht="15" customHeight="1" x14ac:dyDescent="0.2">
      <c r="A2" s="1"/>
      <c r="C2" s="1"/>
      <c r="D2" s="19"/>
      <c r="E2" s="1"/>
      <c r="F2" s="19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 x14ac:dyDescent="0.2">
      <c r="A3" s="1"/>
      <c r="B3" s="20" t="s">
        <v>180</v>
      </c>
      <c r="C3" s="1"/>
      <c r="D3" s="19"/>
      <c r="E3" s="17"/>
      <c r="F3" s="22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">
      <c r="A4" s="1"/>
      <c r="B4" s="1"/>
      <c r="C4" s="1"/>
      <c r="D4" s="19"/>
      <c r="E4" s="17"/>
      <c r="F4" s="22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">
      <c r="A5" s="1"/>
      <c r="B5" s="1"/>
      <c r="C5" s="1"/>
      <c r="D5" s="19"/>
      <c r="E5" s="17"/>
      <c r="F5" s="22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 x14ac:dyDescent="0.2">
      <c r="A6" s="1"/>
      <c r="B6" s="1"/>
      <c r="C6" s="1"/>
      <c r="D6" s="19"/>
      <c r="E6" s="17"/>
      <c r="F6" s="22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" customHeight="1" x14ac:dyDescent="0.2">
      <c r="A7" s="1"/>
      <c r="B7" s="1"/>
      <c r="C7" s="1"/>
      <c r="D7" s="19"/>
      <c r="E7" s="17"/>
      <c r="F7" s="22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" customHeight="1" x14ac:dyDescent="0.2">
      <c r="A8" s="1"/>
      <c r="B8" s="1"/>
      <c r="C8" s="1"/>
      <c r="D8" s="19"/>
      <c r="E8" s="17"/>
      <c r="F8" s="22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" customHeight="1" x14ac:dyDescent="0.2">
      <c r="A9" s="1"/>
      <c r="B9" s="1"/>
      <c r="C9" s="1"/>
      <c r="D9" s="19"/>
      <c r="E9" s="17"/>
      <c r="F9" s="22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" customHeight="1" x14ac:dyDescent="0.2">
      <c r="A10" s="1"/>
      <c r="B10" s="1"/>
      <c r="C10" s="1"/>
      <c r="D10" s="19"/>
      <c r="E10" s="17"/>
      <c r="F10" s="22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" customHeight="1" x14ac:dyDescent="0.2">
      <c r="A11" s="1"/>
      <c r="B11" s="1"/>
      <c r="C11" s="1"/>
      <c r="D11" s="19"/>
      <c r="E11" s="1"/>
      <c r="F11" s="19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" customHeight="1" x14ac:dyDescent="0.2">
      <c r="A12" s="1"/>
      <c r="B12" s="1"/>
      <c r="C12" s="1"/>
      <c r="D12" s="19"/>
      <c r="E12" s="1"/>
      <c r="F12" s="19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" customHeight="1" x14ac:dyDescent="0.2">
      <c r="A13" s="1"/>
      <c r="B13" s="1"/>
      <c r="C13" s="1"/>
      <c r="D13" s="19"/>
      <c r="E13" s="1"/>
      <c r="F13" s="19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" customHeight="1" x14ac:dyDescent="0.2">
      <c r="A14" s="1"/>
      <c r="B14" s="1"/>
      <c r="C14" s="1"/>
      <c r="D14" s="19"/>
      <c r="E14" s="1"/>
      <c r="F14" s="19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" customHeight="1" x14ac:dyDescent="0.2">
      <c r="A15" s="1"/>
      <c r="B15" s="1"/>
      <c r="C15" s="1"/>
      <c r="D15" s="19"/>
      <c r="E15" s="1"/>
      <c r="F15" s="19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" customHeight="1" x14ac:dyDescent="0.2">
      <c r="A16" s="1"/>
      <c r="B16" s="1"/>
      <c r="C16" s="1"/>
      <c r="D16" s="19"/>
      <c r="E16" s="1"/>
      <c r="F16" s="19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" customHeight="1" x14ac:dyDescent="0.2">
      <c r="A17" s="1"/>
      <c r="B17" s="1"/>
      <c r="C17" s="1"/>
      <c r="D17" s="19"/>
      <c r="E17" s="1"/>
      <c r="F17" s="19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" customHeight="1" x14ac:dyDescent="0.2">
      <c r="A18" s="1"/>
      <c r="B18" s="1"/>
      <c r="C18" s="1"/>
      <c r="D18" s="19"/>
      <c r="E18" s="1"/>
      <c r="F18" s="19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" customHeight="1" x14ac:dyDescent="0.2">
      <c r="A19" s="1"/>
      <c r="B19" s="1"/>
      <c r="C19" s="1"/>
      <c r="D19" s="19"/>
      <c r="E19" s="1"/>
      <c r="F19" s="19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" customHeight="1" x14ac:dyDescent="0.2">
      <c r="A20" s="1"/>
      <c r="B20" s="1"/>
      <c r="C20" s="1"/>
      <c r="D20" s="19"/>
      <c r="E20" s="1"/>
      <c r="F20" s="19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" customHeight="1" x14ac:dyDescent="0.2">
      <c r="A21" s="1"/>
      <c r="B21" s="1"/>
      <c r="C21" s="1"/>
      <c r="D21" s="19"/>
      <c r="E21" s="1"/>
      <c r="F21" s="19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" customHeight="1" x14ac:dyDescent="0.2">
      <c r="A22" s="1"/>
      <c r="B22" s="1"/>
      <c r="C22" s="1"/>
      <c r="D22" s="19"/>
      <c r="E22" s="1"/>
      <c r="F22" s="19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" customHeight="1" x14ac:dyDescent="0.2">
      <c r="A23" s="1"/>
      <c r="B23" s="1"/>
      <c r="C23" s="1"/>
      <c r="D23" s="19"/>
      <c r="E23" s="1"/>
      <c r="F23" s="19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" customHeight="1" x14ac:dyDescent="0.2">
      <c r="A24" s="1"/>
      <c r="B24" s="1"/>
      <c r="C24" s="1"/>
      <c r="D24" s="19"/>
      <c r="E24" s="1"/>
      <c r="F24" s="19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" customHeight="1" x14ac:dyDescent="0.2">
      <c r="A25" s="1"/>
      <c r="B25" s="1"/>
      <c r="C25" s="1"/>
      <c r="D25" s="19"/>
      <c r="E25" s="1"/>
      <c r="F25" s="19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" customHeight="1" x14ac:dyDescent="0.2">
      <c r="A26" s="1"/>
      <c r="B26" s="1"/>
      <c r="C26" s="1"/>
      <c r="D26" s="19"/>
      <c r="E26" s="1"/>
      <c r="F26" s="19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" customHeight="1" x14ac:dyDescent="0.2">
      <c r="A27" s="1"/>
      <c r="B27" s="1"/>
      <c r="C27" s="1"/>
      <c r="D27" s="19"/>
      <c r="E27" s="1"/>
      <c r="F27" s="19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" customHeight="1" x14ac:dyDescent="0.2">
      <c r="A28" s="1"/>
      <c r="B28" s="1"/>
      <c r="C28" s="1"/>
      <c r="D28" s="19"/>
      <c r="E28" s="1"/>
      <c r="F28" s="19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" customHeight="1" x14ac:dyDescent="0.2">
      <c r="A29" s="1"/>
      <c r="B29" s="1"/>
      <c r="C29" s="1"/>
      <c r="D29" s="19"/>
      <c r="E29" s="1"/>
      <c r="F29" s="19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" customHeight="1" x14ac:dyDescent="0.2">
      <c r="A30" s="1"/>
      <c r="B30" s="1"/>
      <c r="C30" s="1"/>
      <c r="D30" s="19"/>
      <c r="E30" s="1"/>
      <c r="F30" s="19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" customHeight="1" x14ac:dyDescent="0.2">
      <c r="A31" s="1"/>
      <c r="B31" s="1"/>
      <c r="C31" s="1"/>
      <c r="D31" s="19"/>
      <c r="E31" s="1"/>
      <c r="F31" s="19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" customHeight="1" x14ac:dyDescent="0.2">
      <c r="A32" s="1"/>
      <c r="B32" s="1"/>
      <c r="C32" s="1"/>
      <c r="D32" s="19"/>
      <c r="E32" s="1"/>
      <c r="F32" s="19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" customHeight="1" x14ac:dyDescent="0.2">
      <c r="A33" s="1"/>
      <c r="B33" s="1"/>
      <c r="C33" s="1"/>
      <c r="D33" s="19"/>
      <c r="E33" s="1"/>
      <c r="F33" s="19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" customHeight="1" x14ac:dyDescent="0.2">
      <c r="A34" s="1"/>
      <c r="B34" s="1"/>
      <c r="C34" s="1"/>
      <c r="D34" s="19"/>
      <c r="E34" s="1"/>
      <c r="F34" s="19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" customHeight="1" x14ac:dyDescent="0.2">
      <c r="A35" s="1"/>
      <c r="B35" s="1"/>
      <c r="C35" s="1"/>
      <c r="D35" s="19"/>
      <c r="E35" s="1"/>
      <c r="F35" s="19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" customHeight="1" x14ac:dyDescent="0.2">
      <c r="A36" s="1"/>
      <c r="B36" s="1"/>
      <c r="C36" s="1"/>
      <c r="D36" s="19"/>
      <c r="E36" s="1"/>
      <c r="F36" s="19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" customHeight="1" x14ac:dyDescent="0.2">
      <c r="A37" s="1"/>
      <c r="B37" s="1"/>
      <c r="C37" s="1"/>
      <c r="D37" s="19"/>
      <c r="E37" s="1"/>
      <c r="F37" s="19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" customHeight="1" x14ac:dyDescent="0.2">
      <c r="A38" s="1"/>
      <c r="B38" s="1"/>
      <c r="C38" s="1"/>
      <c r="D38" s="19"/>
      <c r="E38" s="1"/>
      <c r="F38" s="19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" customHeight="1" x14ac:dyDescent="0.2">
      <c r="A39" s="1"/>
      <c r="B39" s="1"/>
      <c r="C39" s="1"/>
      <c r="D39" s="19"/>
      <c r="E39" s="1"/>
      <c r="F39" s="19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" customHeight="1" x14ac:dyDescent="0.2">
      <c r="A40" s="1"/>
      <c r="B40" s="1"/>
      <c r="C40" s="1"/>
      <c r="D40" s="19"/>
      <c r="E40" s="1"/>
      <c r="F40" s="19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" customHeight="1" x14ac:dyDescent="0.2">
      <c r="A41" s="1"/>
      <c r="B41" s="1"/>
      <c r="C41" s="1"/>
      <c r="D41" s="19"/>
      <c r="E41" s="1"/>
      <c r="F41" s="19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" customHeight="1" x14ac:dyDescent="0.2">
      <c r="A42" s="1"/>
      <c r="B42" s="1"/>
      <c r="C42" s="1"/>
      <c r="D42" s="19"/>
      <c r="E42" s="1"/>
      <c r="F42" s="19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" customHeight="1" x14ac:dyDescent="0.2">
      <c r="A43" s="1"/>
      <c r="B43" s="1"/>
      <c r="C43" s="1"/>
      <c r="D43" s="19"/>
      <c r="E43" s="1"/>
      <c r="F43" s="19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" customHeight="1" x14ac:dyDescent="0.2">
      <c r="A44" s="1"/>
      <c r="B44" s="1"/>
      <c r="C44" s="1"/>
      <c r="D44" s="19"/>
      <c r="E44" s="1"/>
      <c r="F44" s="19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" customHeight="1" x14ac:dyDescent="0.2">
      <c r="A45" s="1"/>
      <c r="B45" s="1"/>
      <c r="C45" s="1"/>
      <c r="D45" s="19"/>
      <c r="E45" s="1"/>
      <c r="F45" s="19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" customHeight="1" x14ac:dyDescent="0.2">
      <c r="A46" s="1"/>
      <c r="B46" s="1"/>
      <c r="C46" s="1"/>
      <c r="D46" s="19"/>
      <c r="E46" s="1"/>
      <c r="F46" s="19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" customHeight="1" x14ac:dyDescent="0.2">
      <c r="A47" s="1"/>
      <c r="B47" s="1"/>
      <c r="C47" s="1"/>
      <c r="D47" s="19"/>
      <c r="E47" s="1"/>
      <c r="F47" s="19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" customHeight="1" x14ac:dyDescent="0.2">
      <c r="A48" s="1"/>
      <c r="B48" s="1"/>
      <c r="C48" s="1"/>
      <c r="D48" s="19"/>
      <c r="E48" s="1"/>
      <c r="F48" s="19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" customHeight="1" x14ac:dyDescent="0.2">
      <c r="A49" s="1"/>
      <c r="B49" s="1"/>
      <c r="C49" s="1"/>
      <c r="D49" s="19"/>
      <c r="E49" s="1"/>
      <c r="F49" s="19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" customHeight="1" x14ac:dyDescent="0.2">
      <c r="A50" s="1"/>
      <c r="B50" s="1"/>
      <c r="C50" s="1"/>
      <c r="D50" s="19"/>
      <c r="E50" s="1"/>
      <c r="F50" s="19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" customHeight="1" x14ac:dyDescent="0.2">
      <c r="A51" s="1"/>
      <c r="B51" s="1"/>
      <c r="C51" s="1"/>
      <c r="D51" s="19"/>
      <c r="E51" s="1"/>
      <c r="F51" s="19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" customHeight="1" x14ac:dyDescent="0.2">
      <c r="A52" s="1"/>
      <c r="B52" s="1"/>
      <c r="C52" s="1"/>
      <c r="D52" s="19"/>
      <c r="E52" s="1"/>
      <c r="F52" s="19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" customHeight="1" x14ac:dyDescent="0.2">
      <c r="A53" s="1"/>
      <c r="B53" s="1"/>
      <c r="C53" s="1"/>
      <c r="D53" s="19"/>
      <c r="E53" s="1"/>
      <c r="F53" s="19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" customHeight="1" x14ac:dyDescent="0.2">
      <c r="A54" s="1"/>
      <c r="B54" s="1"/>
      <c r="C54" s="1"/>
      <c r="D54" s="19"/>
      <c r="E54" s="1"/>
      <c r="F54" s="19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" customHeight="1" x14ac:dyDescent="0.2">
      <c r="A55" s="1"/>
      <c r="B55" s="1"/>
      <c r="C55" s="1"/>
      <c r="D55" s="19"/>
      <c r="E55" s="1"/>
      <c r="F55" s="19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" customHeight="1" x14ac:dyDescent="0.2">
      <c r="A56" s="1"/>
      <c r="B56" s="1"/>
      <c r="C56" s="1"/>
      <c r="D56" s="19"/>
      <c r="E56" s="1"/>
      <c r="F56" s="19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" customHeight="1" x14ac:dyDescent="0.2">
      <c r="A57" s="1"/>
      <c r="B57" s="1"/>
      <c r="C57" s="1"/>
      <c r="D57" s="19"/>
      <c r="E57" s="1"/>
      <c r="F57" s="19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" customHeight="1" x14ac:dyDescent="0.2">
      <c r="A58" s="1"/>
      <c r="B58" s="1"/>
      <c r="C58" s="1"/>
      <c r="D58" s="19"/>
      <c r="E58" s="1"/>
      <c r="F58" s="19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" customHeight="1" x14ac:dyDescent="0.2">
      <c r="A59" s="1"/>
      <c r="B59" s="1"/>
      <c r="C59" s="1"/>
      <c r="D59" s="19"/>
      <c r="E59" s="1"/>
      <c r="F59" s="19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" customHeight="1" x14ac:dyDescent="0.2">
      <c r="A60" s="1"/>
      <c r="B60" s="1"/>
      <c r="C60" s="1"/>
      <c r="D60" s="19"/>
      <c r="E60" s="1"/>
      <c r="F60" s="19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" customHeight="1" x14ac:dyDescent="0.2">
      <c r="A61" s="1"/>
      <c r="B61" s="1"/>
      <c r="C61" s="1"/>
      <c r="D61" s="19"/>
      <c r="E61" s="1"/>
      <c r="F61" s="19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" customHeight="1" x14ac:dyDescent="0.2">
      <c r="A62" s="1"/>
      <c r="B62" s="1"/>
      <c r="C62" s="1"/>
      <c r="D62" s="19"/>
      <c r="E62" s="1"/>
      <c r="F62" s="19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" customHeight="1" x14ac:dyDescent="0.2">
      <c r="A63" s="1"/>
      <c r="B63" s="1"/>
      <c r="C63" s="1"/>
      <c r="D63" s="19"/>
      <c r="E63" s="1"/>
      <c r="F63" s="19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" customHeight="1" x14ac:dyDescent="0.2">
      <c r="A64" s="1"/>
      <c r="B64" s="1"/>
      <c r="C64" s="1"/>
      <c r="D64" s="19"/>
      <c r="E64" s="1"/>
      <c r="F64" s="19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" customHeight="1" x14ac:dyDescent="0.2">
      <c r="A65" s="1"/>
      <c r="B65" s="1"/>
      <c r="C65" s="1"/>
      <c r="D65" s="19"/>
      <c r="E65" s="1"/>
      <c r="F65" s="19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" customHeight="1" x14ac:dyDescent="0.2">
      <c r="A66" s="1"/>
      <c r="B66" s="1"/>
      <c r="C66" s="1"/>
      <c r="D66" s="19"/>
      <c r="E66" s="1"/>
      <c r="F66" s="19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" customHeight="1" x14ac:dyDescent="0.2">
      <c r="A67" s="1"/>
      <c r="B67" s="1"/>
      <c r="C67" s="1"/>
      <c r="D67" s="19"/>
      <c r="E67" s="1"/>
      <c r="F67" s="19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" customHeight="1" x14ac:dyDescent="0.2">
      <c r="A68" s="1"/>
      <c r="B68" s="1"/>
      <c r="C68" s="1"/>
      <c r="D68" s="19"/>
      <c r="E68" s="1"/>
      <c r="F68" s="19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" customHeight="1" x14ac:dyDescent="0.2">
      <c r="A69" s="1"/>
      <c r="B69" s="1"/>
      <c r="C69" s="1"/>
      <c r="D69" s="19"/>
      <c r="E69" s="1"/>
      <c r="F69" s="19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" customHeight="1" x14ac:dyDescent="0.2">
      <c r="A70" s="1"/>
      <c r="B70" s="1"/>
      <c r="C70" s="1"/>
      <c r="D70" s="19"/>
      <c r="E70" s="1"/>
      <c r="F70" s="19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" customHeight="1" x14ac:dyDescent="0.2">
      <c r="A71" s="1"/>
      <c r="B71" s="1"/>
      <c r="C71" s="1"/>
      <c r="D71" s="19"/>
      <c r="E71" s="1"/>
      <c r="F71" s="19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" customHeight="1" x14ac:dyDescent="0.2">
      <c r="A72" s="1"/>
      <c r="B72" s="1"/>
      <c r="C72" s="1"/>
      <c r="D72" s="19"/>
      <c r="E72" s="1"/>
      <c r="F72" s="19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" customHeight="1" x14ac:dyDescent="0.2">
      <c r="A73" s="1"/>
      <c r="B73" s="1"/>
      <c r="C73" s="1"/>
      <c r="D73" s="19"/>
      <c r="E73" s="1"/>
      <c r="F73" s="19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" customHeight="1" x14ac:dyDescent="0.2">
      <c r="A74" s="1"/>
      <c r="B74" s="1"/>
      <c r="C74" s="1"/>
      <c r="D74" s="19"/>
      <c r="E74" s="1"/>
      <c r="F74" s="19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" customHeight="1" x14ac:dyDescent="0.2">
      <c r="A75" s="1"/>
      <c r="B75" s="1"/>
      <c r="C75" s="1"/>
      <c r="D75" s="19"/>
      <c r="E75" s="1"/>
      <c r="F75" s="19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" customHeight="1" x14ac:dyDescent="0.2">
      <c r="A76" s="1"/>
      <c r="B76" s="1"/>
      <c r="C76" s="1"/>
      <c r="D76" s="19"/>
      <c r="E76" s="1"/>
      <c r="F76" s="19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" customHeight="1" x14ac:dyDescent="0.2">
      <c r="A77" s="1"/>
      <c r="B77" s="1"/>
      <c r="C77" s="1"/>
      <c r="D77" s="19"/>
      <c r="E77" s="1"/>
      <c r="F77" s="19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" customHeight="1" x14ac:dyDescent="0.2">
      <c r="A78" s="1"/>
      <c r="B78" s="1"/>
      <c r="C78" s="1"/>
      <c r="D78" s="19"/>
      <c r="E78" s="1"/>
      <c r="F78" s="19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" customHeight="1" x14ac:dyDescent="0.2">
      <c r="A79" s="1"/>
      <c r="B79" s="1"/>
      <c r="C79" s="1"/>
      <c r="D79" s="19"/>
      <c r="E79" s="1"/>
      <c r="F79" s="19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" customHeight="1" x14ac:dyDescent="0.2">
      <c r="A80" s="1"/>
      <c r="B80" s="1"/>
      <c r="C80" s="1"/>
      <c r="D80" s="19"/>
      <c r="E80" s="1"/>
      <c r="F80" s="19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" customHeight="1" x14ac:dyDescent="0.2">
      <c r="A81" s="1"/>
      <c r="B81" s="1"/>
      <c r="C81" s="1"/>
      <c r="D81" s="19"/>
      <c r="E81" s="1"/>
      <c r="F81" s="19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" customHeight="1" x14ac:dyDescent="0.2">
      <c r="A82" s="1"/>
      <c r="B82" s="1"/>
      <c r="C82" s="1"/>
      <c r="D82" s="19"/>
      <c r="E82" s="1"/>
      <c r="F82" s="19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" customHeight="1" x14ac:dyDescent="0.2">
      <c r="A83" s="1"/>
      <c r="B83" s="1"/>
      <c r="C83" s="1"/>
      <c r="D83" s="19"/>
      <c r="E83" s="1"/>
      <c r="F83" s="19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" customHeight="1" x14ac:dyDescent="0.2">
      <c r="A84" s="1"/>
      <c r="B84" s="1"/>
      <c r="C84" s="1"/>
      <c r="D84" s="19"/>
      <c r="E84" s="1"/>
      <c r="F84" s="19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" customHeight="1" x14ac:dyDescent="0.2">
      <c r="A85" s="1"/>
      <c r="B85" s="1"/>
      <c r="C85" s="1"/>
      <c r="D85" s="19"/>
      <c r="E85" s="1"/>
      <c r="F85" s="19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" customHeight="1" x14ac:dyDescent="0.2">
      <c r="A86" s="1"/>
      <c r="B86" s="1"/>
      <c r="C86" s="1"/>
      <c r="D86" s="19"/>
      <c r="E86" s="1"/>
      <c r="F86" s="19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" customHeight="1" x14ac:dyDescent="0.2">
      <c r="A87" s="1"/>
      <c r="B87" s="1"/>
      <c r="C87" s="1"/>
      <c r="D87" s="19"/>
      <c r="E87" s="1"/>
      <c r="F87" s="19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" customHeight="1" x14ac:dyDescent="0.2">
      <c r="A88" s="1"/>
      <c r="B88" s="1"/>
      <c r="C88" s="1"/>
      <c r="D88" s="19"/>
      <c r="E88" s="1"/>
      <c r="F88" s="19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" customHeight="1" x14ac:dyDescent="0.2">
      <c r="A89" s="1"/>
      <c r="B89" s="1"/>
      <c r="C89" s="1"/>
      <c r="D89" s="19"/>
      <c r="E89" s="1"/>
      <c r="F89" s="19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" customHeight="1" x14ac:dyDescent="0.2">
      <c r="A90" s="1"/>
      <c r="B90" s="1"/>
      <c r="C90" s="1"/>
      <c r="D90" s="19"/>
      <c r="E90" s="1"/>
      <c r="F90" s="19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" customHeight="1" x14ac:dyDescent="0.2">
      <c r="A91" s="1"/>
      <c r="B91" s="1"/>
      <c r="C91" s="1"/>
      <c r="D91" s="19"/>
      <c r="E91" s="1"/>
      <c r="F91" s="19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" customHeight="1" x14ac:dyDescent="0.2">
      <c r="A92" s="1"/>
      <c r="B92" s="1"/>
      <c r="C92" s="1"/>
      <c r="D92" s="19"/>
      <c r="E92" s="1"/>
      <c r="F92" s="19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" customHeight="1" x14ac:dyDescent="0.2">
      <c r="A93" s="1"/>
      <c r="B93" s="1"/>
      <c r="C93" s="1"/>
      <c r="D93" s="19"/>
      <c r="E93" s="1"/>
      <c r="F93" s="19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" customHeight="1" x14ac:dyDescent="0.2">
      <c r="A94" s="1"/>
      <c r="B94" s="1"/>
      <c r="C94" s="1"/>
      <c r="D94" s="19"/>
      <c r="E94" s="1"/>
      <c r="F94" s="19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" customHeight="1" x14ac:dyDescent="0.2">
      <c r="A95" s="1"/>
      <c r="B95" s="1"/>
      <c r="C95" s="1"/>
      <c r="D95" s="19"/>
      <c r="E95" s="1"/>
      <c r="F95" s="19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" customHeight="1" x14ac:dyDescent="0.2">
      <c r="A96" s="1"/>
      <c r="B96" s="1"/>
      <c r="C96" s="1"/>
      <c r="D96" s="19"/>
      <c r="E96" s="1"/>
      <c r="F96" s="19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" customHeight="1" x14ac:dyDescent="0.2">
      <c r="A97" s="1"/>
      <c r="B97" s="1"/>
      <c r="C97" s="1"/>
      <c r="D97" s="19"/>
      <c r="E97" s="1"/>
      <c r="F97" s="19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" customHeight="1" x14ac:dyDescent="0.2">
      <c r="A98" s="1"/>
      <c r="B98" s="1"/>
      <c r="C98" s="1"/>
      <c r="D98" s="19"/>
      <c r="E98" s="1"/>
      <c r="F98" s="19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" customHeight="1" x14ac:dyDescent="0.2">
      <c r="A99" s="1"/>
      <c r="B99" s="1"/>
      <c r="C99" s="1"/>
      <c r="D99" s="19"/>
      <c r="E99" s="1"/>
      <c r="F99" s="19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" customHeight="1" x14ac:dyDescent="0.2">
      <c r="A100" s="1"/>
      <c r="B100" s="1"/>
      <c r="C100" s="1"/>
      <c r="D100" s="19"/>
      <c r="E100" s="1"/>
      <c r="F100" s="19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" customHeight="1" x14ac:dyDescent="0.2">
      <c r="A101" s="1"/>
      <c r="B101" s="1"/>
      <c r="C101" s="1"/>
      <c r="D101" s="19"/>
      <c r="E101" s="1"/>
      <c r="F101" s="19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" customHeight="1" x14ac:dyDescent="0.2">
      <c r="A102" s="1"/>
      <c r="B102" s="1"/>
      <c r="C102" s="1"/>
      <c r="D102" s="19"/>
      <c r="E102" s="1"/>
      <c r="F102" s="19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" customHeight="1" x14ac:dyDescent="0.2">
      <c r="A103" s="1"/>
      <c r="B103" s="1"/>
      <c r="C103" s="1"/>
      <c r="D103" s="19"/>
      <c r="E103" s="1"/>
      <c r="F103" s="19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" customHeight="1" x14ac:dyDescent="0.2">
      <c r="A104" s="1"/>
      <c r="B104" s="1"/>
      <c r="C104" s="1"/>
      <c r="D104" s="19"/>
      <c r="E104" s="1"/>
      <c r="F104" s="19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" customHeight="1" x14ac:dyDescent="0.2">
      <c r="A105" s="1"/>
      <c r="B105" s="1"/>
      <c r="C105" s="1"/>
      <c r="D105" s="19"/>
      <c r="E105" s="1"/>
      <c r="F105" s="19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" customHeight="1" x14ac:dyDescent="0.2">
      <c r="A106" s="1"/>
      <c r="B106" s="1"/>
      <c r="C106" s="1"/>
      <c r="D106" s="19"/>
      <c r="E106" s="1"/>
      <c r="F106" s="19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" customHeight="1" x14ac:dyDescent="0.2">
      <c r="A107" s="1"/>
      <c r="B107" s="1"/>
      <c r="C107" s="1"/>
      <c r="D107" s="19"/>
      <c r="E107" s="1"/>
      <c r="F107" s="19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" customHeight="1" x14ac:dyDescent="0.2">
      <c r="A108" s="1"/>
      <c r="B108" s="1"/>
      <c r="C108" s="1"/>
      <c r="D108" s="19"/>
      <c r="E108" s="1"/>
      <c r="F108" s="19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" customHeight="1" x14ac:dyDescent="0.2">
      <c r="A109" s="1"/>
      <c r="B109" s="1"/>
      <c r="C109" s="1"/>
      <c r="D109" s="19"/>
      <c r="E109" s="1"/>
      <c r="F109" s="19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" customHeight="1" x14ac:dyDescent="0.2">
      <c r="A110" s="1"/>
      <c r="B110" s="1"/>
      <c r="C110" s="1"/>
      <c r="D110" s="19"/>
      <c r="E110" s="1"/>
      <c r="F110" s="19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" customHeight="1" x14ac:dyDescent="0.2">
      <c r="A111" s="1"/>
      <c r="B111" s="1"/>
      <c r="C111" s="1"/>
      <c r="D111" s="19"/>
      <c r="E111" s="1"/>
      <c r="F111" s="19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" customHeight="1" x14ac:dyDescent="0.2">
      <c r="A112" s="1"/>
      <c r="B112" s="1"/>
      <c r="C112" s="1"/>
      <c r="D112" s="19"/>
      <c r="E112" s="1"/>
      <c r="F112" s="19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" customHeight="1" x14ac:dyDescent="0.2">
      <c r="A113" s="1"/>
      <c r="B113" s="1"/>
      <c r="C113" s="1"/>
      <c r="D113" s="19"/>
      <c r="E113" s="1"/>
      <c r="F113" s="19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" customHeight="1" x14ac:dyDescent="0.2">
      <c r="A114" s="1"/>
      <c r="B114" s="1"/>
      <c r="C114" s="1"/>
      <c r="D114" s="19"/>
      <c r="E114" s="1"/>
      <c r="F114" s="19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" customHeight="1" x14ac:dyDescent="0.2">
      <c r="A115" s="1"/>
      <c r="B115" s="1"/>
      <c r="C115" s="1"/>
      <c r="D115" s="19"/>
      <c r="E115" s="1"/>
      <c r="F115" s="19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" customHeight="1" x14ac:dyDescent="0.2">
      <c r="A116" s="1"/>
      <c r="B116" s="1"/>
      <c r="C116" s="1"/>
      <c r="D116" s="19"/>
      <c r="E116" s="1"/>
      <c r="F116" s="19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" customHeight="1" x14ac:dyDescent="0.2">
      <c r="A117" s="1"/>
      <c r="B117" s="1"/>
      <c r="C117" s="1"/>
      <c r="D117" s="19"/>
      <c r="E117" s="1"/>
      <c r="F117" s="19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" customHeight="1" x14ac:dyDescent="0.2">
      <c r="A118" s="1"/>
      <c r="B118" s="1"/>
      <c r="C118" s="1"/>
      <c r="D118" s="19"/>
      <c r="E118" s="1"/>
      <c r="F118" s="19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" customHeight="1" x14ac:dyDescent="0.2">
      <c r="A119" s="1"/>
      <c r="B119" s="1"/>
      <c r="C119" s="1"/>
      <c r="D119" s="19"/>
      <c r="E119" s="1"/>
      <c r="F119" s="19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" customHeight="1" x14ac:dyDescent="0.2">
      <c r="A120" s="1"/>
      <c r="B120" s="1"/>
      <c r="C120" s="1"/>
      <c r="D120" s="19"/>
      <c r="E120" s="1"/>
      <c r="F120" s="19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" customHeight="1" x14ac:dyDescent="0.2">
      <c r="A121" s="1"/>
      <c r="B121" s="1"/>
      <c r="C121" s="1"/>
      <c r="D121" s="19"/>
      <c r="E121" s="1"/>
      <c r="F121" s="19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" customHeight="1" x14ac:dyDescent="0.2">
      <c r="A122" s="1"/>
      <c r="B122" s="1"/>
      <c r="C122" s="1"/>
      <c r="D122" s="19"/>
      <c r="E122" s="1"/>
      <c r="F122" s="19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" customHeight="1" x14ac:dyDescent="0.2">
      <c r="A123" s="1"/>
      <c r="B123" s="1"/>
      <c r="C123" s="1"/>
      <c r="D123" s="19"/>
      <c r="E123" s="1"/>
      <c r="F123" s="19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" customHeight="1" x14ac:dyDescent="0.2">
      <c r="A124" s="1"/>
      <c r="B124" s="1"/>
      <c r="C124" s="1"/>
      <c r="D124" s="19"/>
      <c r="E124" s="1"/>
      <c r="F124" s="19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" customHeight="1" x14ac:dyDescent="0.2">
      <c r="A125" s="1"/>
      <c r="B125" s="1"/>
      <c r="C125" s="1"/>
      <c r="D125" s="19"/>
      <c r="E125" s="1"/>
      <c r="F125" s="19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" customHeight="1" x14ac:dyDescent="0.2">
      <c r="A126" s="1"/>
      <c r="B126" s="1"/>
      <c r="C126" s="1"/>
      <c r="D126" s="19"/>
      <c r="E126" s="1"/>
      <c r="F126" s="19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" customHeight="1" x14ac:dyDescent="0.2">
      <c r="A127" s="1"/>
      <c r="B127" s="1"/>
      <c r="C127" s="1"/>
      <c r="D127" s="19"/>
      <c r="E127" s="1"/>
      <c r="F127" s="19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" customHeight="1" x14ac:dyDescent="0.2">
      <c r="A128" s="1"/>
      <c r="B128" s="1"/>
      <c r="C128" s="1"/>
      <c r="D128" s="19"/>
      <c r="E128" s="1"/>
      <c r="F128" s="19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" customHeight="1" x14ac:dyDescent="0.2">
      <c r="A129" s="1"/>
      <c r="B129" s="1"/>
      <c r="C129" s="1"/>
      <c r="D129" s="19"/>
      <c r="E129" s="1"/>
      <c r="F129" s="19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" customHeight="1" x14ac:dyDescent="0.2">
      <c r="A130" s="1"/>
      <c r="B130" s="1"/>
      <c r="C130" s="1"/>
      <c r="D130" s="19"/>
      <c r="E130" s="1"/>
      <c r="F130" s="19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" customHeight="1" x14ac:dyDescent="0.2">
      <c r="A131" s="1"/>
      <c r="B131" s="1"/>
      <c r="C131" s="1"/>
      <c r="D131" s="19"/>
      <c r="E131" s="1"/>
      <c r="F131" s="19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" customHeight="1" x14ac:dyDescent="0.2">
      <c r="A132" s="1"/>
      <c r="B132" s="1"/>
      <c r="C132" s="1"/>
      <c r="D132" s="19"/>
      <c r="E132" s="1"/>
      <c r="F132" s="19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" customHeight="1" x14ac:dyDescent="0.2">
      <c r="A133" s="1"/>
      <c r="B133" s="1"/>
      <c r="C133" s="1"/>
      <c r="D133" s="19"/>
      <c r="E133" s="1"/>
      <c r="F133" s="19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" customHeight="1" x14ac:dyDescent="0.2">
      <c r="A134" s="1"/>
      <c r="B134" s="1"/>
      <c r="C134" s="1"/>
      <c r="D134" s="19"/>
      <c r="E134" s="1"/>
      <c r="F134" s="19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" customHeight="1" x14ac:dyDescent="0.2">
      <c r="A135" s="1"/>
      <c r="B135" s="1"/>
      <c r="C135" s="1"/>
      <c r="D135" s="19"/>
      <c r="E135" s="1"/>
      <c r="F135" s="19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" customHeight="1" x14ac:dyDescent="0.2">
      <c r="A136" s="1"/>
      <c r="B136" s="1"/>
      <c r="C136" s="1"/>
      <c r="D136" s="19"/>
      <c r="E136" s="1"/>
      <c r="F136" s="19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" customHeight="1" x14ac:dyDescent="0.2">
      <c r="A137" s="1"/>
      <c r="B137" s="1"/>
      <c r="C137" s="1"/>
      <c r="D137" s="19"/>
      <c r="E137" s="1"/>
      <c r="F137" s="19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" customHeight="1" x14ac:dyDescent="0.2">
      <c r="A138" s="1"/>
      <c r="B138" s="1"/>
      <c r="C138" s="1"/>
      <c r="D138" s="19"/>
      <c r="E138" s="1"/>
      <c r="F138" s="19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" customHeight="1" x14ac:dyDescent="0.2">
      <c r="A139" s="1"/>
      <c r="B139" s="1"/>
      <c r="C139" s="1"/>
      <c r="D139" s="19"/>
      <c r="E139" s="1"/>
      <c r="F139" s="19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" customHeight="1" x14ac:dyDescent="0.2">
      <c r="A140" s="1"/>
      <c r="B140" s="1"/>
      <c r="C140" s="1"/>
      <c r="D140" s="19"/>
      <c r="E140" s="1"/>
      <c r="F140" s="19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" customHeight="1" x14ac:dyDescent="0.2">
      <c r="A141" s="1"/>
      <c r="B141" s="1"/>
      <c r="C141" s="1"/>
      <c r="D141" s="19"/>
      <c r="E141" s="1"/>
      <c r="F141" s="19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" customHeight="1" x14ac:dyDescent="0.2">
      <c r="A142" s="1"/>
      <c r="B142" s="1"/>
      <c r="C142" s="1"/>
      <c r="D142" s="19"/>
      <c r="E142" s="1"/>
      <c r="F142" s="19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" customHeight="1" x14ac:dyDescent="0.2">
      <c r="A143" s="1"/>
      <c r="B143" s="1"/>
      <c r="C143" s="1"/>
      <c r="D143" s="19"/>
      <c r="E143" s="1"/>
      <c r="F143" s="19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" customHeight="1" x14ac:dyDescent="0.2">
      <c r="A144" s="1"/>
      <c r="B144" s="1"/>
      <c r="C144" s="1"/>
      <c r="D144" s="19"/>
      <c r="E144" s="1"/>
      <c r="F144" s="19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" customHeight="1" x14ac:dyDescent="0.2">
      <c r="A145" s="1"/>
      <c r="B145" s="1"/>
      <c r="C145" s="1"/>
      <c r="D145" s="19"/>
      <c r="E145" s="1"/>
      <c r="F145" s="19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" customHeight="1" x14ac:dyDescent="0.2">
      <c r="A146" s="1"/>
      <c r="B146" s="1"/>
      <c r="C146" s="1"/>
      <c r="D146" s="19"/>
      <c r="E146" s="1"/>
      <c r="F146" s="19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" customHeight="1" x14ac:dyDescent="0.2">
      <c r="A147" s="1"/>
      <c r="B147" s="1"/>
      <c r="C147" s="1"/>
      <c r="D147" s="19"/>
      <c r="E147" s="1"/>
      <c r="F147" s="19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" customHeight="1" x14ac:dyDescent="0.2">
      <c r="A148" s="1"/>
      <c r="B148" s="1"/>
      <c r="C148" s="1"/>
      <c r="D148" s="19"/>
      <c r="E148" s="1"/>
      <c r="F148" s="19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" customHeight="1" x14ac:dyDescent="0.2">
      <c r="A149" s="1"/>
      <c r="B149" s="1"/>
      <c r="C149" s="1"/>
      <c r="D149" s="19"/>
      <c r="E149" s="1"/>
      <c r="F149" s="19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" customHeight="1" x14ac:dyDescent="0.2">
      <c r="A150" s="1"/>
      <c r="B150" s="1"/>
      <c r="C150" s="1"/>
      <c r="D150" s="19"/>
      <c r="E150" s="1"/>
      <c r="F150" s="19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" customHeight="1" x14ac:dyDescent="0.2">
      <c r="A151" s="1"/>
      <c r="B151" s="1"/>
      <c r="C151" s="1"/>
      <c r="D151" s="19"/>
      <c r="E151" s="1"/>
      <c r="F151" s="19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" customHeight="1" x14ac:dyDescent="0.2">
      <c r="A152" s="1"/>
      <c r="B152" s="1"/>
      <c r="C152" s="1"/>
      <c r="D152" s="19"/>
      <c r="E152" s="1"/>
      <c r="F152" s="19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" customHeight="1" x14ac:dyDescent="0.2">
      <c r="A153" s="1"/>
      <c r="B153" s="1"/>
      <c r="C153" s="1"/>
      <c r="D153" s="19"/>
      <c r="E153" s="1"/>
      <c r="F153" s="19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" customHeight="1" x14ac:dyDescent="0.2">
      <c r="A154" s="1"/>
      <c r="B154" s="1"/>
      <c r="C154" s="1"/>
      <c r="D154" s="19"/>
      <c r="E154" s="1"/>
      <c r="F154" s="19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" customHeight="1" x14ac:dyDescent="0.2">
      <c r="A155" s="1"/>
      <c r="B155" s="1"/>
      <c r="C155" s="1"/>
      <c r="D155" s="19"/>
      <c r="E155" s="1"/>
      <c r="F155" s="19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" customHeight="1" x14ac:dyDescent="0.2">
      <c r="A156" s="1"/>
      <c r="B156" s="1"/>
      <c r="C156" s="1"/>
      <c r="D156" s="19"/>
      <c r="E156" s="1"/>
      <c r="F156" s="19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" customHeight="1" x14ac:dyDescent="0.2">
      <c r="A157" s="1"/>
      <c r="B157" s="1"/>
      <c r="C157" s="1"/>
      <c r="D157" s="19"/>
      <c r="E157" s="1"/>
      <c r="F157" s="19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" customHeight="1" x14ac:dyDescent="0.2">
      <c r="A158" s="1"/>
      <c r="B158" s="1"/>
      <c r="C158" s="1"/>
      <c r="D158" s="19"/>
      <c r="E158" s="1"/>
      <c r="F158" s="19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" customHeight="1" x14ac:dyDescent="0.2">
      <c r="A159" s="1"/>
      <c r="B159" s="1"/>
      <c r="C159" s="1"/>
      <c r="D159" s="19"/>
      <c r="E159" s="1"/>
      <c r="F159" s="19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" customHeight="1" x14ac:dyDescent="0.2">
      <c r="A160" s="1"/>
      <c r="B160" s="1"/>
      <c r="C160" s="1"/>
      <c r="D160" s="19"/>
      <c r="E160" s="1"/>
      <c r="F160" s="19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" customHeight="1" x14ac:dyDescent="0.2">
      <c r="A161" s="1"/>
      <c r="B161" s="1"/>
      <c r="C161" s="1"/>
      <c r="D161" s="19"/>
      <c r="E161" s="1"/>
      <c r="F161" s="19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" customHeight="1" x14ac:dyDescent="0.2">
      <c r="A162" s="1"/>
      <c r="B162" s="1"/>
      <c r="C162" s="1"/>
      <c r="D162" s="19"/>
      <c r="E162" s="1"/>
      <c r="F162" s="19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" customHeight="1" x14ac:dyDescent="0.2">
      <c r="A163" s="1"/>
      <c r="B163" s="1"/>
      <c r="C163" s="1"/>
      <c r="D163" s="19"/>
      <c r="E163" s="1"/>
      <c r="F163" s="19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" customHeight="1" x14ac:dyDescent="0.2">
      <c r="A164" s="1"/>
      <c r="B164" s="1"/>
      <c r="C164" s="1"/>
      <c r="D164" s="19"/>
      <c r="E164" s="1"/>
      <c r="F164" s="19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" customHeight="1" x14ac:dyDescent="0.2">
      <c r="A165" s="1"/>
      <c r="B165" s="1"/>
      <c r="C165" s="1"/>
      <c r="D165" s="19"/>
      <c r="E165" s="1"/>
      <c r="F165" s="19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" customHeight="1" x14ac:dyDescent="0.2">
      <c r="A166" s="1"/>
      <c r="B166" s="1"/>
      <c r="C166" s="1"/>
      <c r="D166" s="19"/>
      <c r="E166" s="1"/>
      <c r="F166" s="19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" customHeight="1" x14ac:dyDescent="0.2">
      <c r="A167" s="1"/>
      <c r="B167" s="1"/>
      <c r="C167" s="1"/>
      <c r="D167" s="19"/>
      <c r="E167" s="1"/>
      <c r="F167" s="19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" customHeight="1" x14ac:dyDescent="0.2">
      <c r="A168" s="1"/>
      <c r="B168" s="1"/>
      <c r="C168" s="1"/>
      <c r="D168" s="19"/>
      <c r="E168" s="1"/>
      <c r="F168" s="19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" customHeight="1" x14ac:dyDescent="0.2">
      <c r="A169" s="1"/>
      <c r="B169" s="1"/>
      <c r="C169" s="1"/>
      <c r="D169" s="19"/>
      <c r="E169" s="1"/>
      <c r="F169" s="19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" customHeight="1" x14ac:dyDescent="0.2">
      <c r="A170" s="1"/>
      <c r="B170" s="1"/>
      <c r="C170" s="1"/>
      <c r="D170" s="19"/>
      <c r="E170" s="1"/>
      <c r="F170" s="19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" customHeight="1" x14ac:dyDescent="0.2">
      <c r="A171" s="1"/>
      <c r="B171" s="1"/>
      <c r="C171" s="1"/>
      <c r="D171" s="19"/>
      <c r="E171" s="1"/>
      <c r="F171" s="19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" customHeight="1" x14ac:dyDescent="0.2">
      <c r="A172" s="1"/>
      <c r="B172" s="1"/>
      <c r="C172" s="1"/>
      <c r="D172" s="19"/>
      <c r="E172" s="1"/>
      <c r="F172" s="19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" customHeight="1" x14ac:dyDescent="0.2">
      <c r="A173" s="1"/>
      <c r="B173" s="1"/>
      <c r="C173" s="1"/>
      <c r="D173" s="19"/>
      <c r="E173" s="1"/>
      <c r="F173" s="19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" customHeight="1" x14ac:dyDescent="0.2">
      <c r="A174" s="1"/>
      <c r="B174" s="1"/>
      <c r="C174" s="1"/>
      <c r="D174" s="19"/>
      <c r="E174" s="1"/>
      <c r="F174" s="19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" customHeight="1" x14ac:dyDescent="0.2">
      <c r="A175" s="1"/>
      <c r="B175" s="1"/>
      <c r="C175" s="1"/>
      <c r="D175" s="19"/>
      <c r="E175" s="1"/>
      <c r="F175" s="19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" customHeight="1" x14ac:dyDescent="0.2">
      <c r="A176" s="1"/>
      <c r="B176" s="1"/>
      <c r="C176" s="1"/>
      <c r="D176" s="19"/>
      <c r="E176" s="1"/>
      <c r="F176" s="19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" customHeight="1" x14ac:dyDescent="0.2">
      <c r="A177" s="1"/>
      <c r="B177" s="1"/>
      <c r="C177" s="1"/>
      <c r="D177" s="19"/>
      <c r="E177" s="1"/>
      <c r="F177" s="19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" customHeight="1" x14ac:dyDescent="0.2">
      <c r="A178" s="1"/>
      <c r="B178" s="1"/>
      <c r="C178" s="1"/>
      <c r="D178" s="19"/>
      <c r="E178" s="1"/>
      <c r="F178" s="19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" customHeight="1" x14ac:dyDescent="0.2">
      <c r="A179" s="1"/>
      <c r="B179" s="1"/>
      <c r="C179" s="1"/>
      <c r="D179" s="19"/>
      <c r="E179" s="1"/>
      <c r="F179" s="19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" customHeight="1" x14ac:dyDescent="0.2">
      <c r="A180" s="1"/>
      <c r="B180" s="1"/>
      <c r="C180" s="1"/>
      <c r="D180" s="19"/>
      <c r="E180" s="1"/>
      <c r="F180" s="19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" customHeight="1" x14ac:dyDescent="0.2">
      <c r="A181" s="1"/>
      <c r="B181" s="1"/>
      <c r="C181" s="1"/>
      <c r="D181" s="19"/>
      <c r="E181" s="1"/>
      <c r="F181" s="19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" customHeight="1" x14ac:dyDescent="0.2">
      <c r="A182" s="1"/>
      <c r="B182" s="1"/>
      <c r="C182" s="1"/>
      <c r="D182" s="19"/>
      <c r="E182" s="1"/>
      <c r="F182" s="19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" customHeight="1" x14ac:dyDescent="0.2">
      <c r="A183" s="1"/>
      <c r="B183" s="1"/>
      <c r="C183" s="1"/>
      <c r="D183" s="19"/>
      <c r="E183" s="1"/>
      <c r="F183" s="19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" customHeight="1" x14ac:dyDescent="0.2">
      <c r="A184" s="1"/>
      <c r="B184" s="1"/>
      <c r="C184" s="1"/>
      <c r="D184" s="19"/>
      <c r="E184" s="1"/>
      <c r="F184" s="19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" customHeight="1" x14ac:dyDescent="0.2">
      <c r="A185" s="1"/>
      <c r="B185" s="1"/>
      <c r="C185" s="1"/>
      <c r="D185" s="19"/>
      <c r="E185" s="1"/>
      <c r="F185" s="19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" customHeight="1" x14ac:dyDescent="0.2">
      <c r="A186" s="1"/>
      <c r="B186" s="1"/>
      <c r="C186" s="1"/>
      <c r="D186" s="19"/>
      <c r="E186" s="1"/>
      <c r="F186" s="19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" customHeight="1" x14ac:dyDescent="0.2">
      <c r="A187" s="1"/>
      <c r="B187" s="1"/>
      <c r="C187" s="1"/>
      <c r="D187" s="19"/>
      <c r="E187" s="1"/>
      <c r="F187" s="19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" customHeight="1" x14ac:dyDescent="0.2">
      <c r="A188" s="1"/>
      <c r="B188" s="1"/>
      <c r="C188" s="1"/>
      <c r="D188" s="19"/>
      <c r="E188" s="1"/>
      <c r="F188" s="19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" customHeight="1" x14ac:dyDescent="0.2">
      <c r="A189" s="1"/>
      <c r="B189" s="1"/>
      <c r="C189" s="1"/>
      <c r="D189" s="19"/>
      <c r="E189" s="1"/>
      <c r="F189" s="19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" customHeight="1" x14ac:dyDescent="0.2">
      <c r="A190" s="1"/>
      <c r="B190" s="1"/>
      <c r="C190" s="1"/>
      <c r="D190" s="19"/>
      <c r="E190" s="1"/>
      <c r="F190" s="19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" customHeight="1" x14ac:dyDescent="0.2">
      <c r="A191" s="1"/>
      <c r="B191" s="1"/>
      <c r="C191" s="1"/>
      <c r="D191" s="19"/>
      <c r="E191" s="1"/>
      <c r="F191" s="19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" customHeight="1" x14ac:dyDescent="0.2">
      <c r="A192" s="1"/>
      <c r="B192" s="1"/>
      <c r="C192" s="1"/>
      <c r="D192" s="19"/>
      <c r="E192" s="1"/>
      <c r="F192" s="19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" customHeight="1" x14ac:dyDescent="0.2">
      <c r="A193" s="1"/>
      <c r="B193" s="1"/>
      <c r="C193" s="1"/>
      <c r="D193" s="19"/>
      <c r="E193" s="1"/>
      <c r="F193" s="19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" customHeight="1" x14ac:dyDescent="0.2">
      <c r="A194" s="1"/>
      <c r="B194" s="1"/>
      <c r="C194" s="1"/>
      <c r="D194" s="19"/>
      <c r="E194" s="1"/>
      <c r="F194" s="19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" customHeight="1" x14ac:dyDescent="0.2">
      <c r="A195" s="1"/>
      <c r="B195" s="1"/>
      <c r="C195" s="1"/>
      <c r="D195" s="19"/>
      <c r="E195" s="1"/>
      <c r="F195" s="19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" customHeight="1" x14ac:dyDescent="0.2">
      <c r="A196" s="1"/>
      <c r="B196" s="1"/>
      <c r="C196" s="1"/>
      <c r="D196" s="19"/>
      <c r="E196" s="1"/>
      <c r="F196" s="19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" customHeight="1" x14ac:dyDescent="0.2">
      <c r="A197" s="1"/>
      <c r="B197" s="1"/>
      <c r="C197" s="1"/>
      <c r="D197" s="19"/>
      <c r="E197" s="1"/>
      <c r="F197" s="19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" customHeight="1" x14ac:dyDescent="0.2">
      <c r="A198" s="1"/>
      <c r="B198" s="1"/>
      <c r="C198" s="1"/>
      <c r="D198" s="19"/>
      <c r="E198" s="1"/>
      <c r="F198" s="19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" customHeight="1" x14ac:dyDescent="0.2">
      <c r="A199" s="1"/>
      <c r="B199" s="1"/>
      <c r="C199" s="1"/>
      <c r="D199" s="19"/>
      <c r="E199" s="1"/>
      <c r="F199" s="19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" customHeight="1" x14ac:dyDescent="0.2">
      <c r="A200" s="1"/>
      <c r="B200" s="1"/>
      <c r="C200" s="1"/>
      <c r="D200" s="19"/>
      <c r="E200" s="1"/>
      <c r="F200" s="19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" customHeight="1" x14ac:dyDescent="0.2">
      <c r="A201" s="1"/>
      <c r="B201" s="1"/>
      <c r="C201" s="1"/>
      <c r="D201" s="19"/>
      <c r="E201" s="1"/>
      <c r="F201" s="19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" customHeight="1" x14ac:dyDescent="0.2">
      <c r="A202" s="1"/>
      <c r="B202" s="1"/>
      <c r="C202" s="1"/>
      <c r="D202" s="19"/>
      <c r="E202" s="1"/>
      <c r="F202" s="19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" customHeight="1" x14ac:dyDescent="0.2">
      <c r="A203" s="1"/>
      <c r="B203" s="1"/>
      <c r="C203" s="1"/>
      <c r="D203" s="19"/>
      <c r="E203" s="1"/>
      <c r="F203" s="19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" customHeight="1" x14ac:dyDescent="0.2">
      <c r="A204" s="1"/>
      <c r="B204" s="1"/>
      <c r="C204" s="1"/>
      <c r="D204" s="19"/>
      <c r="E204" s="1"/>
      <c r="F204" s="19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" customHeight="1" x14ac:dyDescent="0.2">
      <c r="A205" s="1"/>
      <c r="B205" s="1"/>
      <c r="C205" s="1"/>
      <c r="D205" s="19"/>
      <c r="E205" s="1"/>
      <c r="F205" s="19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" customHeight="1" x14ac:dyDescent="0.2">
      <c r="A206" s="1"/>
      <c r="B206" s="1"/>
      <c r="C206" s="1"/>
      <c r="D206" s="19"/>
      <c r="E206" s="1"/>
      <c r="F206" s="19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" customHeight="1" x14ac:dyDescent="0.2">
      <c r="A207" s="1"/>
      <c r="B207" s="1"/>
      <c r="C207" s="1"/>
      <c r="D207" s="19"/>
      <c r="E207" s="1"/>
      <c r="F207" s="19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" customHeight="1" x14ac:dyDescent="0.2">
      <c r="A208" s="1"/>
      <c r="B208" s="1"/>
      <c r="C208" s="1"/>
      <c r="D208" s="19"/>
      <c r="E208" s="1"/>
      <c r="F208" s="19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" customHeight="1" x14ac:dyDescent="0.2">
      <c r="A209" s="1"/>
      <c r="B209" s="1"/>
      <c r="C209" s="1"/>
      <c r="D209" s="19"/>
      <c r="E209" s="1"/>
      <c r="F209" s="19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" customHeight="1" x14ac:dyDescent="0.2">
      <c r="A210" s="1"/>
      <c r="B210" s="1"/>
      <c r="C210" s="1"/>
      <c r="D210" s="19"/>
      <c r="E210" s="1"/>
      <c r="F210" s="19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" customHeight="1" x14ac:dyDescent="0.2">
      <c r="A211" s="1"/>
      <c r="B211" s="1"/>
      <c r="C211" s="1"/>
      <c r="D211" s="19"/>
      <c r="E211" s="1"/>
      <c r="F211" s="19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" customHeight="1" x14ac:dyDescent="0.2">
      <c r="A212" s="1"/>
      <c r="B212" s="1"/>
      <c r="C212" s="1"/>
      <c r="D212" s="19"/>
      <c r="E212" s="1"/>
      <c r="F212" s="19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" customHeight="1" x14ac:dyDescent="0.2">
      <c r="A213" s="1"/>
      <c r="B213" s="1"/>
      <c r="C213" s="1"/>
      <c r="D213" s="19"/>
      <c r="E213" s="1"/>
      <c r="F213" s="19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" customHeight="1" x14ac:dyDescent="0.2">
      <c r="A214" s="1"/>
      <c r="B214" s="1"/>
      <c r="C214" s="1"/>
      <c r="D214" s="19"/>
      <c r="E214" s="1"/>
      <c r="F214" s="19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" customHeight="1" x14ac:dyDescent="0.2">
      <c r="A215" s="1"/>
      <c r="B215" s="1"/>
      <c r="C215" s="1"/>
      <c r="D215" s="19"/>
      <c r="E215" s="1"/>
      <c r="F215" s="19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" customHeight="1" x14ac:dyDescent="0.2">
      <c r="A216" s="1"/>
      <c r="B216" s="1"/>
      <c r="C216" s="1"/>
      <c r="D216" s="19"/>
      <c r="E216" s="1"/>
      <c r="F216" s="19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" customHeight="1" x14ac:dyDescent="0.2">
      <c r="A217" s="1"/>
      <c r="B217" s="1"/>
      <c r="C217" s="1"/>
      <c r="D217" s="19"/>
      <c r="E217" s="1"/>
      <c r="F217" s="19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" customHeight="1" x14ac:dyDescent="0.2">
      <c r="A218" s="1"/>
      <c r="B218" s="1"/>
      <c r="C218" s="1"/>
      <c r="D218" s="19"/>
      <c r="E218" s="1"/>
      <c r="F218" s="19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" customHeight="1" x14ac:dyDescent="0.2">
      <c r="A219" s="1"/>
      <c r="B219" s="1"/>
      <c r="C219" s="1"/>
      <c r="D219" s="19"/>
      <c r="E219" s="1"/>
      <c r="F219" s="19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" customHeight="1" x14ac:dyDescent="0.2">
      <c r="A220" s="1"/>
      <c r="B220" s="1"/>
      <c r="C220" s="1"/>
      <c r="D220" s="19"/>
      <c r="E220" s="1"/>
      <c r="F220" s="19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" customHeight="1" x14ac:dyDescent="0.2">
      <c r="A221" s="1"/>
      <c r="B221" s="1"/>
      <c r="C221" s="1"/>
      <c r="D221" s="19"/>
      <c r="E221" s="1"/>
      <c r="F221" s="19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" customHeight="1" x14ac:dyDescent="0.2">
      <c r="A222" s="1"/>
      <c r="B222" s="1"/>
      <c r="C222" s="1"/>
      <c r="D222" s="19"/>
      <c r="E222" s="1"/>
      <c r="F222" s="19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" customHeight="1" x14ac:dyDescent="0.2">
      <c r="A223" s="1"/>
      <c r="B223" s="1"/>
      <c r="C223" s="1"/>
      <c r="D223" s="19"/>
      <c r="E223" s="1"/>
      <c r="F223" s="19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" customHeight="1" x14ac:dyDescent="0.2">
      <c r="A224" s="1"/>
      <c r="B224" s="1"/>
      <c r="C224" s="1"/>
      <c r="D224" s="19"/>
      <c r="E224" s="1"/>
      <c r="F224" s="19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" customHeight="1" x14ac:dyDescent="0.2">
      <c r="A225" s="1"/>
      <c r="B225" s="1"/>
      <c r="C225" s="1"/>
      <c r="D225" s="19"/>
      <c r="E225" s="1"/>
      <c r="F225" s="19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" customHeight="1" x14ac:dyDescent="0.2">
      <c r="A226" s="1"/>
      <c r="B226" s="1"/>
      <c r="C226" s="1"/>
      <c r="D226" s="19"/>
      <c r="E226" s="1"/>
      <c r="F226" s="19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" customHeight="1" x14ac:dyDescent="0.2">
      <c r="A227" s="1"/>
      <c r="B227" s="1"/>
      <c r="C227" s="1"/>
      <c r="D227" s="19"/>
      <c r="E227" s="1"/>
      <c r="F227" s="19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" customHeight="1" x14ac:dyDescent="0.2">
      <c r="A228" s="1"/>
      <c r="B228" s="1"/>
      <c r="C228" s="1"/>
      <c r="D228" s="19"/>
      <c r="E228" s="1"/>
      <c r="F228" s="19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" customHeight="1" x14ac:dyDescent="0.2">
      <c r="A229" s="1"/>
      <c r="B229" s="1"/>
      <c r="C229" s="1"/>
      <c r="D229" s="19"/>
      <c r="E229" s="1"/>
      <c r="F229" s="19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" customHeight="1" x14ac:dyDescent="0.2">
      <c r="A230" s="1"/>
      <c r="B230" s="1"/>
      <c r="C230" s="1"/>
      <c r="D230" s="19"/>
      <c r="E230" s="1"/>
      <c r="F230" s="19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" customHeight="1" x14ac:dyDescent="0.2">
      <c r="A231" s="1"/>
      <c r="B231" s="1"/>
      <c r="C231" s="1"/>
      <c r="D231" s="19"/>
      <c r="E231" s="1"/>
      <c r="F231" s="19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" customHeight="1" x14ac:dyDescent="0.2">
      <c r="A232" s="1"/>
      <c r="B232" s="1"/>
      <c r="C232" s="1"/>
      <c r="D232" s="19"/>
      <c r="E232" s="1"/>
      <c r="F232" s="19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" customHeight="1" x14ac:dyDescent="0.2">
      <c r="A233" s="1"/>
      <c r="B233" s="1"/>
      <c r="C233" s="1"/>
      <c r="D233" s="19"/>
      <c r="E233" s="1"/>
      <c r="F233" s="19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" customHeight="1" x14ac:dyDescent="0.2">
      <c r="A234" s="1"/>
      <c r="B234" s="1"/>
      <c r="C234" s="1"/>
      <c r="D234" s="19"/>
      <c r="E234" s="1"/>
      <c r="F234" s="19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" customHeight="1" x14ac:dyDescent="0.2">
      <c r="A235" s="1"/>
      <c r="B235" s="1"/>
      <c r="C235" s="1"/>
      <c r="D235" s="19"/>
      <c r="E235" s="1"/>
      <c r="F235" s="19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" customHeight="1" x14ac:dyDescent="0.2">
      <c r="A236" s="1"/>
      <c r="B236" s="1"/>
      <c r="C236" s="1"/>
      <c r="D236" s="19"/>
      <c r="E236" s="1"/>
      <c r="F236" s="19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" customHeight="1" x14ac:dyDescent="0.2">
      <c r="A237" s="1"/>
      <c r="B237" s="1"/>
      <c r="C237" s="1"/>
      <c r="D237" s="19"/>
      <c r="E237" s="1"/>
      <c r="F237" s="19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" customHeight="1" x14ac:dyDescent="0.2">
      <c r="A238" s="1"/>
      <c r="B238" s="1"/>
      <c r="C238" s="1"/>
      <c r="D238" s="19"/>
      <c r="E238" s="1"/>
      <c r="F238" s="19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" customHeight="1" x14ac:dyDescent="0.2">
      <c r="A239" s="1"/>
      <c r="B239" s="1"/>
      <c r="C239" s="1"/>
      <c r="D239" s="19"/>
      <c r="E239" s="1"/>
      <c r="F239" s="19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" customHeight="1" x14ac:dyDescent="0.2">
      <c r="A240" s="1"/>
      <c r="B240" s="1"/>
      <c r="C240" s="1"/>
      <c r="D240" s="19"/>
      <c r="E240" s="1"/>
      <c r="F240" s="19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" customHeight="1" x14ac:dyDescent="0.2">
      <c r="A241" s="1"/>
      <c r="B241" s="1"/>
      <c r="C241" s="1"/>
      <c r="D241" s="19"/>
      <c r="E241" s="1"/>
      <c r="F241" s="19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" customHeight="1" x14ac:dyDescent="0.2">
      <c r="A242" s="1"/>
      <c r="B242" s="1"/>
      <c r="C242" s="1"/>
      <c r="D242" s="19"/>
      <c r="E242" s="1"/>
      <c r="F242" s="19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" customHeight="1" x14ac:dyDescent="0.2">
      <c r="A243" s="1"/>
      <c r="B243" s="1"/>
      <c r="C243" s="1"/>
      <c r="D243" s="19"/>
      <c r="E243" s="1"/>
      <c r="F243" s="19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" customHeight="1" x14ac:dyDescent="0.2">
      <c r="A244" s="1"/>
      <c r="B244" s="1"/>
      <c r="C244" s="1"/>
      <c r="D244" s="19"/>
      <c r="E244" s="1"/>
      <c r="F244" s="19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" customHeight="1" x14ac:dyDescent="0.2">
      <c r="A245" s="1"/>
      <c r="B245" s="1"/>
      <c r="C245" s="1"/>
      <c r="D245" s="19"/>
      <c r="E245" s="1"/>
      <c r="F245" s="19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" customHeight="1" x14ac:dyDescent="0.2">
      <c r="A246" s="1"/>
      <c r="B246" s="1"/>
      <c r="C246" s="1"/>
      <c r="D246" s="19"/>
      <c r="E246" s="1"/>
      <c r="F246" s="19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" customHeight="1" x14ac:dyDescent="0.2">
      <c r="A247" s="1"/>
      <c r="B247" s="1"/>
      <c r="C247" s="1"/>
      <c r="D247" s="19"/>
      <c r="E247" s="1"/>
      <c r="F247" s="19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" customHeight="1" x14ac:dyDescent="0.2">
      <c r="A248" s="1"/>
      <c r="B248" s="1"/>
      <c r="C248" s="1"/>
      <c r="D248" s="19"/>
      <c r="E248" s="1"/>
      <c r="F248" s="19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" customHeight="1" x14ac:dyDescent="0.2">
      <c r="A249" s="1"/>
      <c r="B249" s="1"/>
      <c r="C249" s="1"/>
      <c r="D249" s="19"/>
      <c r="E249" s="1"/>
      <c r="F249" s="19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" customHeight="1" x14ac:dyDescent="0.2">
      <c r="A250" s="1"/>
      <c r="B250" s="1"/>
      <c r="C250" s="1"/>
      <c r="D250" s="19"/>
      <c r="E250" s="1"/>
      <c r="F250" s="19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" customHeight="1" x14ac:dyDescent="0.2">
      <c r="A251" s="1"/>
      <c r="B251" s="1"/>
      <c r="C251" s="1"/>
      <c r="D251" s="19"/>
      <c r="E251" s="1"/>
      <c r="F251" s="19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" customHeight="1" x14ac:dyDescent="0.2">
      <c r="A252" s="1"/>
      <c r="B252" s="1"/>
      <c r="C252" s="1"/>
      <c r="D252" s="19"/>
      <c r="E252" s="1"/>
      <c r="F252" s="19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" customHeight="1" x14ac:dyDescent="0.2">
      <c r="A253" s="1"/>
      <c r="B253" s="1"/>
      <c r="C253" s="1"/>
      <c r="D253" s="19"/>
      <c r="E253" s="1"/>
      <c r="F253" s="19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" customHeight="1" x14ac:dyDescent="0.2">
      <c r="A254" s="1"/>
      <c r="B254" s="1"/>
      <c r="C254" s="1"/>
      <c r="D254" s="19"/>
      <c r="E254" s="1"/>
      <c r="F254" s="19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" customHeight="1" x14ac:dyDescent="0.2">
      <c r="A255" s="1"/>
      <c r="B255" s="1"/>
      <c r="C255" s="1"/>
      <c r="D255" s="19"/>
      <c r="E255" s="1"/>
      <c r="F255" s="19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" customHeight="1" x14ac:dyDescent="0.2">
      <c r="A256" s="1"/>
      <c r="B256" s="1"/>
      <c r="C256" s="1"/>
      <c r="D256" s="19"/>
      <c r="E256" s="1"/>
      <c r="F256" s="19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" customHeight="1" x14ac:dyDescent="0.2">
      <c r="A257" s="1"/>
      <c r="B257" s="1"/>
      <c r="C257" s="1"/>
      <c r="D257" s="19"/>
      <c r="E257" s="1"/>
      <c r="F257" s="19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" customHeight="1" x14ac:dyDescent="0.2">
      <c r="A258" s="1"/>
      <c r="B258" s="1"/>
      <c r="C258" s="1"/>
      <c r="D258" s="19"/>
      <c r="E258" s="1"/>
      <c r="F258" s="19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" customHeight="1" x14ac:dyDescent="0.2">
      <c r="A259" s="1"/>
      <c r="B259" s="1"/>
      <c r="C259" s="1"/>
      <c r="D259" s="19"/>
      <c r="E259" s="1"/>
      <c r="F259" s="19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" customHeight="1" x14ac:dyDescent="0.2">
      <c r="A260" s="1"/>
      <c r="B260" s="1"/>
      <c r="C260" s="1"/>
      <c r="D260" s="19"/>
      <c r="E260" s="1"/>
      <c r="F260" s="19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" customHeight="1" x14ac:dyDescent="0.2">
      <c r="A261" s="1"/>
      <c r="B261" s="1"/>
      <c r="C261" s="1"/>
      <c r="D261" s="19"/>
      <c r="E261" s="1"/>
      <c r="F261" s="19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" customHeight="1" x14ac:dyDescent="0.2">
      <c r="A262" s="1"/>
      <c r="B262" s="1"/>
      <c r="C262" s="1"/>
      <c r="D262" s="19"/>
      <c r="E262" s="1"/>
      <c r="F262" s="19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" customHeight="1" x14ac:dyDescent="0.2">
      <c r="A263" s="1"/>
      <c r="B263" s="1"/>
      <c r="C263" s="1"/>
      <c r="D263" s="19"/>
      <c r="E263" s="1"/>
      <c r="F263" s="19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" customHeight="1" x14ac:dyDescent="0.2">
      <c r="A264" s="1"/>
      <c r="B264" s="1"/>
      <c r="C264" s="1"/>
      <c r="D264" s="19"/>
      <c r="E264" s="1"/>
      <c r="F264" s="19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" customHeight="1" x14ac:dyDescent="0.2">
      <c r="A265" s="1"/>
      <c r="B265" s="1"/>
      <c r="C265" s="1"/>
      <c r="D265" s="19"/>
      <c r="E265" s="1"/>
      <c r="F265" s="19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" customHeight="1" x14ac:dyDescent="0.2">
      <c r="A266" s="1"/>
      <c r="B266" s="1"/>
      <c r="C266" s="1"/>
      <c r="D266" s="19"/>
      <c r="E266" s="1"/>
      <c r="F266" s="19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" customHeight="1" x14ac:dyDescent="0.2">
      <c r="A267" s="1"/>
      <c r="B267" s="1"/>
      <c r="C267" s="1"/>
      <c r="D267" s="19"/>
      <c r="E267" s="1"/>
      <c r="F267" s="19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" customHeight="1" x14ac:dyDescent="0.2">
      <c r="A268" s="1"/>
      <c r="B268" s="1"/>
      <c r="C268" s="1"/>
      <c r="D268" s="19"/>
      <c r="E268" s="1"/>
      <c r="F268" s="19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" customHeight="1" x14ac:dyDescent="0.2">
      <c r="A269" s="1"/>
      <c r="B269" s="1"/>
      <c r="C269" s="1"/>
      <c r="D269" s="19"/>
      <c r="E269" s="1"/>
      <c r="F269" s="19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" customHeight="1" x14ac:dyDescent="0.2">
      <c r="A270" s="1"/>
      <c r="B270" s="1"/>
      <c r="C270" s="1"/>
      <c r="D270" s="19"/>
      <c r="E270" s="1"/>
      <c r="F270" s="19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" customHeight="1" x14ac:dyDescent="0.2">
      <c r="A271" s="1"/>
      <c r="B271" s="1"/>
      <c r="C271" s="1"/>
      <c r="D271" s="19"/>
      <c r="E271" s="1"/>
      <c r="F271" s="19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" customHeight="1" x14ac:dyDescent="0.2">
      <c r="A272" s="1"/>
      <c r="B272" s="1"/>
      <c r="C272" s="1"/>
      <c r="D272" s="19"/>
      <c r="E272" s="1"/>
      <c r="F272" s="19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" customHeight="1" x14ac:dyDescent="0.2">
      <c r="A273" s="1"/>
      <c r="B273" s="1"/>
      <c r="C273" s="1"/>
      <c r="D273" s="19"/>
      <c r="E273" s="1"/>
      <c r="F273" s="19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" customHeight="1" x14ac:dyDescent="0.2">
      <c r="A274" s="1"/>
      <c r="B274" s="1"/>
      <c r="C274" s="1"/>
      <c r="D274" s="19"/>
      <c r="E274" s="1"/>
      <c r="F274" s="19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" customHeight="1" x14ac:dyDescent="0.2">
      <c r="A275" s="1"/>
      <c r="B275" s="1"/>
      <c r="C275" s="1"/>
      <c r="D275" s="19"/>
      <c r="E275" s="1"/>
      <c r="F275" s="19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" customHeight="1" x14ac:dyDescent="0.2">
      <c r="A276" s="1"/>
      <c r="B276" s="1"/>
      <c r="C276" s="1"/>
      <c r="D276" s="19"/>
      <c r="E276" s="1"/>
      <c r="F276" s="19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" customHeight="1" x14ac:dyDescent="0.2">
      <c r="A277" s="1"/>
      <c r="B277" s="1"/>
      <c r="C277" s="1"/>
      <c r="D277" s="19"/>
      <c r="E277" s="1"/>
      <c r="F277" s="19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" customHeight="1" x14ac:dyDescent="0.2">
      <c r="A278" s="1"/>
      <c r="B278" s="1"/>
      <c r="C278" s="1"/>
      <c r="D278" s="19"/>
      <c r="E278" s="1"/>
      <c r="F278" s="19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" customHeight="1" x14ac:dyDescent="0.2">
      <c r="A279" s="1"/>
      <c r="B279" s="1"/>
      <c r="C279" s="1"/>
      <c r="D279" s="19"/>
      <c r="E279" s="1"/>
      <c r="F279" s="19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" customHeight="1" x14ac:dyDescent="0.2">
      <c r="A280" s="1"/>
      <c r="B280" s="1"/>
      <c r="C280" s="1"/>
      <c r="D280" s="19"/>
      <c r="E280" s="1"/>
      <c r="F280" s="19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" customHeight="1" x14ac:dyDescent="0.2">
      <c r="A281" s="1"/>
      <c r="B281" s="1"/>
      <c r="C281" s="1"/>
      <c r="D281" s="19"/>
      <c r="E281" s="1"/>
      <c r="F281" s="19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" customHeight="1" x14ac:dyDescent="0.2">
      <c r="A282" s="1"/>
      <c r="B282" s="1"/>
      <c r="C282" s="1"/>
      <c r="D282" s="19"/>
      <c r="E282" s="1"/>
      <c r="F282" s="19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" customHeight="1" x14ac:dyDescent="0.2">
      <c r="A283" s="1"/>
      <c r="B283" s="1"/>
      <c r="C283" s="1"/>
      <c r="D283" s="19"/>
      <c r="E283" s="1"/>
      <c r="F283" s="19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" customHeight="1" x14ac:dyDescent="0.2">
      <c r="A284" s="1"/>
      <c r="B284" s="1"/>
      <c r="C284" s="1"/>
      <c r="D284" s="19"/>
      <c r="E284" s="1"/>
      <c r="F284" s="19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" customHeight="1" x14ac:dyDescent="0.2">
      <c r="A285" s="1"/>
      <c r="B285" s="1"/>
      <c r="C285" s="1"/>
      <c r="D285" s="19"/>
      <c r="E285" s="1"/>
      <c r="F285" s="19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" customHeight="1" x14ac:dyDescent="0.2">
      <c r="A286" s="1"/>
      <c r="B286" s="1"/>
      <c r="C286" s="1"/>
      <c r="D286" s="19"/>
      <c r="E286" s="1"/>
      <c r="F286" s="19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" customHeight="1" x14ac:dyDescent="0.2">
      <c r="A287" s="1"/>
      <c r="B287" s="1"/>
      <c r="C287" s="1"/>
      <c r="D287" s="19"/>
      <c r="E287" s="1"/>
      <c r="F287" s="19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" customHeight="1" x14ac:dyDescent="0.2">
      <c r="A288" s="1"/>
      <c r="B288" s="1"/>
      <c r="C288" s="1"/>
      <c r="D288" s="19"/>
      <c r="E288" s="1"/>
      <c r="F288" s="19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" customHeight="1" x14ac:dyDescent="0.2">
      <c r="A289" s="1"/>
      <c r="B289" s="1"/>
      <c r="C289" s="1"/>
      <c r="D289" s="19"/>
      <c r="E289" s="1"/>
      <c r="F289" s="19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" customHeight="1" x14ac:dyDescent="0.2">
      <c r="A290" s="1"/>
      <c r="B290" s="1"/>
      <c r="C290" s="1"/>
      <c r="D290" s="19"/>
      <c r="E290" s="1"/>
      <c r="F290" s="19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" customHeight="1" x14ac:dyDescent="0.2">
      <c r="A291" s="1"/>
      <c r="B291" s="1"/>
      <c r="C291" s="1"/>
      <c r="D291" s="19"/>
      <c r="E291" s="1"/>
      <c r="F291" s="19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" customHeight="1" x14ac:dyDescent="0.2">
      <c r="A292" s="1"/>
      <c r="B292" s="1"/>
      <c r="C292" s="1"/>
      <c r="D292" s="19"/>
      <c r="E292" s="1"/>
      <c r="F292" s="19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" customHeight="1" x14ac:dyDescent="0.2">
      <c r="A293" s="1"/>
      <c r="B293" s="1"/>
      <c r="C293" s="1"/>
      <c r="D293" s="19"/>
      <c r="E293" s="1"/>
      <c r="F293" s="19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" customHeight="1" x14ac:dyDescent="0.2">
      <c r="A294" s="1"/>
      <c r="B294" s="1"/>
      <c r="C294" s="1"/>
      <c r="D294" s="19"/>
      <c r="E294" s="1"/>
      <c r="F294" s="19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" customHeight="1" x14ac:dyDescent="0.2">
      <c r="A295" s="1"/>
      <c r="B295" s="1"/>
      <c r="C295" s="1"/>
      <c r="D295" s="19"/>
      <c r="E295" s="1"/>
      <c r="F295" s="19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" customHeight="1" x14ac:dyDescent="0.2">
      <c r="A296" s="1"/>
      <c r="B296" s="1"/>
      <c r="C296" s="1"/>
      <c r="D296" s="19"/>
      <c r="E296" s="1"/>
      <c r="F296" s="19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" customHeight="1" x14ac:dyDescent="0.2">
      <c r="A297" s="1"/>
      <c r="B297" s="1"/>
      <c r="C297" s="1"/>
      <c r="D297" s="19"/>
      <c r="E297" s="1"/>
      <c r="F297" s="19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" customHeight="1" x14ac:dyDescent="0.2">
      <c r="A298" s="1"/>
      <c r="B298" s="1"/>
      <c r="C298" s="1"/>
      <c r="D298" s="19"/>
      <c r="E298" s="1"/>
      <c r="F298" s="19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" customHeight="1" x14ac:dyDescent="0.2">
      <c r="A299" s="1"/>
      <c r="B299" s="1"/>
      <c r="C299" s="1"/>
      <c r="D299" s="19"/>
      <c r="E299" s="1"/>
      <c r="F299" s="19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" customHeight="1" x14ac:dyDescent="0.2">
      <c r="A300" s="1"/>
      <c r="B300" s="1"/>
      <c r="C300" s="1"/>
      <c r="D300" s="19"/>
      <c r="E300" s="1"/>
      <c r="F300" s="19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" customHeight="1" x14ac:dyDescent="0.2">
      <c r="A301" s="1"/>
      <c r="B301" s="1"/>
      <c r="C301" s="1"/>
      <c r="D301" s="19"/>
      <c r="E301" s="1"/>
      <c r="F301" s="19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" customHeight="1" x14ac:dyDescent="0.2">
      <c r="A302" s="1"/>
      <c r="B302" s="1"/>
      <c r="C302" s="1"/>
      <c r="D302" s="19"/>
      <c r="E302" s="1"/>
      <c r="F302" s="19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" customHeight="1" x14ac:dyDescent="0.2">
      <c r="A303" s="1"/>
      <c r="B303" s="1"/>
      <c r="C303" s="1"/>
      <c r="D303" s="19"/>
      <c r="E303" s="1"/>
      <c r="F303" s="19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" customHeight="1" x14ac:dyDescent="0.2">
      <c r="A304" s="1"/>
      <c r="B304" s="1"/>
      <c r="C304" s="1"/>
      <c r="D304" s="19"/>
      <c r="E304" s="1"/>
      <c r="F304" s="19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" customHeight="1" x14ac:dyDescent="0.2">
      <c r="A305" s="1"/>
      <c r="B305" s="1"/>
      <c r="C305" s="1"/>
      <c r="D305" s="19"/>
      <c r="E305" s="1"/>
      <c r="F305" s="19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" customHeight="1" x14ac:dyDescent="0.2">
      <c r="A306" s="1"/>
      <c r="B306" s="1"/>
      <c r="C306" s="1"/>
      <c r="D306" s="19"/>
      <c r="E306" s="1"/>
      <c r="F306" s="19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" customHeight="1" x14ac:dyDescent="0.2">
      <c r="A307" s="1"/>
      <c r="B307" s="1"/>
      <c r="C307" s="1"/>
      <c r="D307" s="19"/>
      <c r="E307" s="1"/>
      <c r="F307" s="19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" customHeight="1" x14ac:dyDescent="0.2">
      <c r="A308" s="1"/>
      <c r="B308" s="1"/>
      <c r="C308" s="1"/>
      <c r="D308" s="19"/>
      <c r="E308" s="1"/>
      <c r="F308" s="19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" customHeight="1" x14ac:dyDescent="0.2">
      <c r="A309" s="1"/>
      <c r="B309" s="1"/>
      <c r="C309" s="1"/>
      <c r="D309" s="19"/>
      <c r="E309" s="1"/>
      <c r="F309" s="19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" customHeight="1" x14ac:dyDescent="0.2">
      <c r="A310" s="1"/>
      <c r="B310" s="1"/>
      <c r="C310" s="1"/>
      <c r="D310" s="19"/>
      <c r="E310" s="1"/>
      <c r="F310" s="19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" customHeight="1" x14ac:dyDescent="0.2">
      <c r="A311" s="1"/>
      <c r="B311" s="1"/>
      <c r="C311" s="1"/>
      <c r="D311" s="19"/>
      <c r="E311" s="1"/>
      <c r="F311" s="19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" customHeight="1" x14ac:dyDescent="0.2">
      <c r="A312" s="1"/>
      <c r="B312" s="1"/>
      <c r="C312" s="1"/>
      <c r="D312" s="19"/>
      <c r="E312" s="1"/>
      <c r="F312" s="19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" customHeight="1" x14ac:dyDescent="0.2">
      <c r="A313" s="1"/>
      <c r="B313" s="1"/>
      <c r="C313" s="1"/>
      <c r="D313" s="19"/>
      <c r="E313" s="1"/>
      <c r="F313" s="19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" customHeight="1" x14ac:dyDescent="0.2">
      <c r="A314" s="1"/>
      <c r="B314" s="1"/>
      <c r="C314" s="1"/>
      <c r="D314" s="19"/>
      <c r="E314" s="1"/>
      <c r="F314" s="19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" customHeight="1" x14ac:dyDescent="0.2">
      <c r="A315" s="1"/>
      <c r="B315" s="1"/>
      <c r="C315" s="1"/>
      <c r="D315" s="19"/>
      <c r="E315" s="1"/>
      <c r="F315" s="19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" customHeight="1" x14ac:dyDescent="0.2">
      <c r="A316" s="1"/>
      <c r="B316" s="1"/>
      <c r="C316" s="1"/>
      <c r="D316" s="19"/>
      <c r="E316" s="1"/>
      <c r="F316" s="19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" customHeight="1" x14ac:dyDescent="0.2">
      <c r="A317" s="1"/>
      <c r="B317" s="1"/>
      <c r="C317" s="1"/>
      <c r="D317" s="19"/>
      <c r="E317" s="1"/>
      <c r="F317" s="19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" customHeight="1" x14ac:dyDescent="0.2">
      <c r="A318" s="1"/>
      <c r="B318" s="1"/>
      <c r="C318" s="1"/>
      <c r="D318" s="19"/>
      <c r="E318" s="1"/>
      <c r="F318" s="19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" customHeight="1" x14ac:dyDescent="0.2">
      <c r="A319" s="1"/>
      <c r="B319" s="1"/>
      <c r="C319" s="1"/>
      <c r="D319" s="19"/>
      <c r="E319" s="1"/>
      <c r="F319" s="19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" customHeight="1" x14ac:dyDescent="0.2">
      <c r="A320" s="1"/>
      <c r="B320" s="1"/>
      <c r="C320" s="1"/>
      <c r="D320" s="19"/>
      <c r="E320" s="1"/>
      <c r="F320" s="19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" customHeight="1" x14ac:dyDescent="0.2">
      <c r="A321" s="1"/>
      <c r="B321" s="1"/>
      <c r="C321" s="1"/>
      <c r="D321" s="19"/>
      <c r="E321" s="1"/>
      <c r="F321" s="19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" customHeight="1" x14ac:dyDescent="0.2">
      <c r="A322" s="1"/>
      <c r="B322" s="1"/>
      <c r="C322" s="1"/>
      <c r="D322" s="19"/>
      <c r="E322" s="1"/>
      <c r="F322" s="19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" customHeight="1" x14ac:dyDescent="0.2">
      <c r="A323" s="1"/>
      <c r="B323" s="1"/>
      <c r="C323" s="1"/>
      <c r="D323" s="19"/>
      <c r="E323" s="1"/>
      <c r="F323" s="19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" customHeight="1" x14ac:dyDescent="0.2">
      <c r="A324" s="1"/>
      <c r="B324" s="1"/>
      <c r="C324" s="1"/>
      <c r="D324" s="19"/>
      <c r="E324" s="1"/>
      <c r="F324" s="19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" customHeight="1" x14ac:dyDescent="0.2">
      <c r="A325" s="1"/>
      <c r="B325" s="1"/>
      <c r="C325" s="1"/>
      <c r="D325" s="19"/>
      <c r="E325" s="1"/>
      <c r="F325" s="19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" customHeight="1" x14ac:dyDescent="0.2">
      <c r="A326" s="1"/>
      <c r="B326" s="1"/>
      <c r="C326" s="1"/>
      <c r="D326" s="19"/>
      <c r="E326" s="1"/>
      <c r="F326" s="19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" customHeight="1" x14ac:dyDescent="0.2">
      <c r="A327" s="1"/>
      <c r="B327" s="1"/>
      <c r="C327" s="1"/>
      <c r="D327" s="19"/>
      <c r="E327" s="1"/>
      <c r="F327" s="19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" customHeight="1" x14ac:dyDescent="0.2">
      <c r="A328" s="1"/>
      <c r="B328" s="1"/>
      <c r="C328" s="1"/>
      <c r="D328" s="19"/>
      <c r="E328" s="1"/>
      <c r="F328" s="19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" customHeight="1" x14ac:dyDescent="0.2">
      <c r="A329" s="1"/>
      <c r="B329" s="1"/>
      <c r="C329" s="1"/>
      <c r="D329" s="19"/>
      <c r="E329" s="1"/>
      <c r="F329" s="19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" customHeight="1" x14ac:dyDescent="0.2">
      <c r="A330" s="1"/>
      <c r="B330" s="1"/>
      <c r="C330" s="1"/>
      <c r="D330" s="19"/>
      <c r="E330" s="1"/>
      <c r="F330" s="19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" customHeight="1" x14ac:dyDescent="0.2">
      <c r="A331" s="1"/>
      <c r="B331" s="1"/>
      <c r="C331" s="1"/>
      <c r="D331" s="19"/>
      <c r="E331" s="1"/>
      <c r="F331" s="19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" customHeight="1" x14ac:dyDescent="0.2">
      <c r="A332" s="1"/>
      <c r="B332" s="1"/>
      <c r="C332" s="1"/>
      <c r="D332" s="19"/>
      <c r="E332" s="1"/>
      <c r="F332" s="19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" customHeight="1" x14ac:dyDescent="0.2">
      <c r="A333" s="1"/>
      <c r="B333" s="1"/>
      <c r="C333" s="1"/>
      <c r="D333" s="19"/>
      <c r="E333" s="1"/>
      <c r="F333" s="19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" customHeight="1" x14ac:dyDescent="0.2">
      <c r="A334" s="1"/>
      <c r="B334" s="1"/>
      <c r="C334" s="1"/>
      <c r="D334" s="19"/>
      <c r="E334" s="1"/>
      <c r="F334" s="19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" customHeight="1" x14ac:dyDescent="0.2">
      <c r="A335" s="1"/>
      <c r="B335" s="1"/>
      <c r="C335" s="1"/>
      <c r="D335" s="19"/>
      <c r="E335" s="1"/>
      <c r="F335" s="19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" customHeight="1" x14ac:dyDescent="0.2">
      <c r="A336" s="1"/>
      <c r="B336" s="1"/>
      <c r="C336" s="1"/>
      <c r="D336" s="19"/>
      <c r="E336" s="1"/>
      <c r="F336" s="19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" customHeight="1" x14ac:dyDescent="0.2">
      <c r="A337" s="1"/>
      <c r="B337" s="1"/>
      <c r="C337" s="1"/>
      <c r="D337" s="19"/>
      <c r="E337" s="1"/>
      <c r="F337" s="19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" customHeight="1" x14ac:dyDescent="0.2">
      <c r="A338" s="1"/>
      <c r="B338" s="1"/>
      <c r="C338" s="1"/>
      <c r="D338" s="19"/>
      <c r="E338" s="1"/>
      <c r="F338" s="19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" customHeight="1" x14ac:dyDescent="0.2">
      <c r="A339" s="1"/>
      <c r="B339" s="1"/>
      <c r="C339" s="1"/>
      <c r="D339" s="19"/>
      <c r="E339" s="1"/>
      <c r="F339" s="19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" customHeight="1" x14ac:dyDescent="0.2">
      <c r="A340" s="1"/>
      <c r="B340" s="1"/>
      <c r="C340" s="1"/>
      <c r="D340" s="19"/>
      <c r="E340" s="1"/>
      <c r="F340" s="19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" customHeight="1" x14ac:dyDescent="0.2">
      <c r="A341" s="1"/>
      <c r="B341" s="1"/>
      <c r="C341" s="1"/>
      <c r="D341" s="19"/>
      <c r="E341" s="1"/>
      <c r="F341" s="19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" customHeight="1" x14ac:dyDescent="0.2">
      <c r="A342" s="1"/>
      <c r="B342" s="1"/>
      <c r="C342" s="1"/>
      <c r="D342" s="19"/>
      <c r="E342" s="1"/>
      <c r="F342" s="19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" customHeight="1" x14ac:dyDescent="0.2">
      <c r="A343" s="1"/>
      <c r="B343" s="1"/>
      <c r="C343" s="1"/>
      <c r="D343" s="19"/>
      <c r="E343" s="1"/>
      <c r="F343" s="19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" customHeight="1" x14ac:dyDescent="0.2">
      <c r="A344" s="1"/>
      <c r="B344" s="1"/>
      <c r="C344" s="1"/>
      <c r="D344" s="19"/>
      <c r="E344" s="1"/>
      <c r="F344" s="19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" customHeight="1" x14ac:dyDescent="0.2">
      <c r="A345" s="1"/>
      <c r="B345" s="1"/>
      <c r="C345" s="1"/>
      <c r="D345" s="19"/>
      <c r="E345" s="1"/>
      <c r="F345" s="19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" customHeight="1" x14ac:dyDescent="0.2">
      <c r="A346" s="1"/>
      <c r="B346" s="1"/>
      <c r="C346" s="1"/>
      <c r="D346" s="19"/>
      <c r="E346" s="1"/>
      <c r="F346" s="19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" customHeight="1" x14ac:dyDescent="0.2">
      <c r="A347" s="1"/>
      <c r="B347" s="1"/>
      <c r="C347" s="1"/>
      <c r="D347" s="19"/>
      <c r="E347" s="1"/>
      <c r="F347" s="19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" customHeight="1" x14ac:dyDescent="0.2">
      <c r="A348" s="1"/>
      <c r="B348" s="1"/>
      <c r="C348" s="1"/>
      <c r="D348" s="19"/>
      <c r="E348" s="1"/>
      <c r="F348" s="19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" customHeight="1" x14ac:dyDescent="0.2">
      <c r="A349" s="1"/>
      <c r="B349" s="1"/>
      <c r="C349" s="1"/>
      <c r="D349" s="19"/>
      <c r="E349" s="1"/>
      <c r="F349" s="19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" customHeight="1" x14ac:dyDescent="0.2">
      <c r="A350" s="1"/>
      <c r="B350" s="1"/>
      <c r="C350" s="1"/>
      <c r="D350" s="19"/>
      <c r="E350" s="1"/>
      <c r="F350" s="19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" customHeight="1" x14ac:dyDescent="0.2">
      <c r="A351" s="1"/>
      <c r="B351" s="1"/>
      <c r="C351" s="1"/>
      <c r="D351" s="19"/>
      <c r="E351" s="1"/>
      <c r="F351" s="19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" customHeight="1" x14ac:dyDescent="0.2">
      <c r="A352" s="1"/>
      <c r="B352" s="1"/>
      <c r="C352" s="1"/>
      <c r="D352" s="19"/>
      <c r="E352" s="1"/>
      <c r="F352" s="19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" customHeight="1" x14ac:dyDescent="0.2">
      <c r="A353" s="1"/>
      <c r="B353" s="1"/>
      <c r="C353" s="1"/>
      <c r="D353" s="19"/>
      <c r="E353" s="1"/>
      <c r="F353" s="19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" customHeight="1" x14ac:dyDescent="0.2">
      <c r="A354" s="1"/>
      <c r="B354" s="1"/>
      <c r="C354" s="1"/>
      <c r="D354" s="19"/>
      <c r="E354" s="1"/>
      <c r="F354" s="19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" customHeight="1" x14ac:dyDescent="0.2">
      <c r="A355" s="1"/>
      <c r="B355" s="1"/>
      <c r="C355" s="1"/>
      <c r="D355" s="19"/>
      <c r="E355" s="1"/>
      <c r="F355" s="19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" customHeight="1" x14ac:dyDescent="0.2">
      <c r="A356" s="1"/>
      <c r="B356" s="1"/>
      <c r="C356" s="1"/>
      <c r="D356" s="19"/>
      <c r="E356" s="1"/>
      <c r="F356" s="19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" customHeight="1" x14ac:dyDescent="0.2">
      <c r="A357" s="1"/>
      <c r="B357" s="1"/>
      <c r="C357" s="1"/>
      <c r="D357" s="19"/>
      <c r="E357" s="1"/>
      <c r="F357" s="19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" customHeight="1" x14ac:dyDescent="0.2">
      <c r="A358" s="1"/>
      <c r="B358" s="1"/>
      <c r="C358" s="1"/>
      <c r="D358" s="19"/>
      <c r="E358" s="1"/>
      <c r="F358" s="19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" customHeight="1" x14ac:dyDescent="0.2">
      <c r="A359" s="1"/>
      <c r="B359" s="1"/>
      <c r="C359" s="1"/>
      <c r="D359" s="19"/>
      <c r="E359" s="1"/>
      <c r="F359" s="19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" customHeight="1" x14ac:dyDescent="0.2">
      <c r="A360" s="1"/>
      <c r="B360" s="1"/>
      <c r="C360" s="1"/>
      <c r="D360" s="19"/>
      <c r="E360" s="1"/>
      <c r="F360" s="19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" customHeight="1" x14ac:dyDescent="0.2">
      <c r="A361" s="1"/>
      <c r="B361" s="1"/>
      <c r="C361" s="1"/>
      <c r="D361" s="19"/>
      <c r="E361" s="1"/>
      <c r="F361" s="19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" customHeight="1" x14ac:dyDescent="0.2">
      <c r="A362" s="1"/>
      <c r="B362" s="1"/>
      <c r="C362" s="1"/>
      <c r="D362" s="19"/>
      <c r="E362" s="1"/>
      <c r="F362" s="19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" customHeight="1" x14ac:dyDescent="0.2">
      <c r="A363" s="1"/>
      <c r="B363" s="1"/>
      <c r="C363" s="1"/>
      <c r="D363" s="19"/>
      <c r="E363" s="1"/>
      <c r="F363" s="19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" customHeight="1" x14ac:dyDescent="0.2">
      <c r="A364" s="1"/>
      <c r="B364" s="1"/>
      <c r="C364" s="1"/>
      <c r="D364" s="19"/>
      <c r="E364" s="1"/>
      <c r="F364" s="19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" customHeight="1" x14ac:dyDescent="0.2">
      <c r="A365" s="1"/>
      <c r="B365" s="1"/>
      <c r="C365" s="1"/>
      <c r="D365" s="19"/>
      <c r="E365" s="1"/>
      <c r="F365" s="19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" customHeight="1" x14ac:dyDescent="0.2">
      <c r="A366" s="1"/>
      <c r="B366" s="1"/>
      <c r="C366" s="1"/>
      <c r="D366" s="19"/>
      <c r="E366" s="1"/>
      <c r="F366" s="19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" customHeight="1" x14ac:dyDescent="0.2">
      <c r="A367" s="1"/>
      <c r="B367" s="1"/>
      <c r="C367" s="1"/>
      <c r="D367" s="19"/>
      <c r="E367" s="1"/>
      <c r="F367" s="19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" customHeight="1" x14ac:dyDescent="0.2">
      <c r="A368" s="1"/>
      <c r="B368" s="1"/>
      <c r="C368" s="1"/>
      <c r="D368" s="19"/>
      <c r="E368" s="1"/>
      <c r="F368" s="19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" customHeight="1" x14ac:dyDescent="0.2">
      <c r="A369" s="1"/>
      <c r="B369" s="1"/>
      <c r="C369" s="1"/>
      <c r="D369" s="19"/>
      <c r="E369" s="1"/>
      <c r="F369" s="19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" customHeight="1" x14ac:dyDescent="0.2">
      <c r="A370" s="1"/>
      <c r="B370" s="1"/>
      <c r="C370" s="1"/>
      <c r="D370" s="19"/>
      <c r="E370" s="1"/>
      <c r="F370" s="19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" customHeight="1" x14ac:dyDescent="0.2">
      <c r="A371" s="1"/>
      <c r="B371" s="1"/>
      <c r="C371" s="1"/>
      <c r="D371" s="19"/>
      <c r="E371" s="1"/>
      <c r="F371" s="19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" customHeight="1" x14ac:dyDescent="0.2">
      <c r="A372" s="1"/>
      <c r="B372" s="1"/>
      <c r="C372" s="1"/>
      <c r="D372" s="19"/>
      <c r="E372" s="1"/>
      <c r="F372" s="19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" customHeight="1" x14ac:dyDescent="0.2">
      <c r="A373" s="1"/>
      <c r="B373" s="1"/>
      <c r="C373" s="1"/>
      <c r="D373" s="19"/>
      <c r="E373" s="1"/>
      <c r="F373" s="19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" customHeight="1" x14ac:dyDescent="0.2">
      <c r="A374" s="1"/>
      <c r="B374" s="1"/>
      <c r="C374" s="1"/>
      <c r="D374" s="19"/>
      <c r="E374" s="1"/>
      <c r="F374" s="19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" customHeight="1" x14ac:dyDescent="0.2">
      <c r="A375" s="1"/>
      <c r="B375" s="1"/>
      <c r="C375" s="1"/>
      <c r="D375" s="19"/>
      <c r="E375" s="1"/>
      <c r="F375" s="19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" customHeight="1" x14ac:dyDescent="0.2">
      <c r="A376" s="1"/>
      <c r="B376" s="1"/>
      <c r="C376" s="1"/>
      <c r="D376" s="19"/>
      <c r="E376" s="1"/>
      <c r="F376" s="19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" customHeight="1" x14ac:dyDescent="0.2">
      <c r="A377" s="1"/>
      <c r="B377" s="1"/>
      <c r="C377" s="1"/>
      <c r="D377" s="19"/>
      <c r="E377" s="1"/>
      <c r="F377" s="19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" customHeight="1" x14ac:dyDescent="0.2">
      <c r="A378" s="1"/>
      <c r="B378" s="1"/>
      <c r="C378" s="1"/>
      <c r="D378" s="19"/>
      <c r="E378" s="1"/>
      <c r="F378" s="19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" customHeight="1" x14ac:dyDescent="0.2">
      <c r="A379" s="1"/>
      <c r="B379" s="1"/>
      <c r="C379" s="1"/>
      <c r="D379" s="19"/>
      <c r="E379" s="1"/>
      <c r="F379" s="19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" customHeight="1" x14ac:dyDescent="0.2">
      <c r="A380" s="1"/>
      <c r="B380" s="1"/>
      <c r="C380" s="1"/>
      <c r="D380" s="19"/>
      <c r="E380" s="1"/>
      <c r="F380" s="19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" customHeight="1" x14ac:dyDescent="0.2">
      <c r="A381" s="1"/>
      <c r="B381" s="1"/>
      <c r="C381" s="1"/>
      <c r="D381" s="19"/>
      <c r="E381" s="1"/>
      <c r="F381" s="19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" customHeight="1" x14ac:dyDescent="0.2">
      <c r="A382" s="1"/>
      <c r="B382" s="1"/>
      <c r="C382" s="1"/>
      <c r="D382" s="19"/>
      <c r="E382" s="1"/>
      <c r="F382" s="19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" customHeight="1" x14ac:dyDescent="0.2">
      <c r="A383" s="1"/>
      <c r="B383" s="1"/>
      <c r="C383" s="1"/>
      <c r="D383" s="19"/>
      <c r="E383" s="1"/>
      <c r="F383" s="19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" customHeight="1" x14ac:dyDescent="0.2">
      <c r="A384" s="1"/>
      <c r="B384" s="1"/>
      <c r="C384" s="1"/>
      <c r="D384" s="19"/>
      <c r="E384" s="1"/>
      <c r="F384" s="19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" customHeight="1" x14ac:dyDescent="0.2">
      <c r="A385" s="1"/>
      <c r="B385" s="1"/>
      <c r="C385" s="1"/>
      <c r="D385" s="19"/>
      <c r="E385" s="1"/>
      <c r="F385" s="19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" customHeight="1" x14ac:dyDescent="0.2">
      <c r="A386" s="1"/>
      <c r="B386" s="1"/>
      <c r="C386" s="1"/>
      <c r="D386" s="19"/>
      <c r="E386" s="1"/>
      <c r="F386" s="19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" customHeight="1" x14ac:dyDescent="0.2">
      <c r="A387" s="1"/>
      <c r="B387" s="1"/>
      <c r="C387" s="1"/>
      <c r="D387" s="19"/>
      <c r="E387" s="1"/>
      <c r="F387" s="19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" customHeight="1" x14ac:dyDescent="0.2">
      <c r="A388" s="1"/>
      <c r="B388" s="1"/>
      <c r="C388" s="1"/>
      <c r="D388" s="19"/>
      <c r="E388" s="1"/>
      <c r="F388" s="19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" customHeight="1" x14ac:dyDescent="0.2">
      <c r="A389" s="1"/>
      <c r="B389" s="1"/>
      <c r="C389" s="1"/>
      <c r="D389" s="19"/>
      <c r="E389" s="1"/>
      <c r="F389" s="19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" customHeight="1" x14ac:dyDescent="0.2">
      <c r="A390" s="1"/>
      <c r="B390" s="1"/>
      <c r="C390" s="1"/>
      <c r="D390" s="19"/>
      <c r="E390" s="1"/>
      <c r="F390" s="19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" customHeight="1" x14ac:dyDescent="0.2">
      <c r="A391" s="1"/>
      <c r="B391" s="1"/>
      <c r="C391" s="1"/>
      <c r="D391" s="19"/>
      <c r="E391" s="1"/>
      <c r="F391" s="19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" customHeight="1" x14ac:dyDescent="0.2">
      <c r="A392" s="1"/>
      <c r="B392" s="1"/>
      <c r="C392" s="1"/>
      <c r="D392" s="19"/>
      <c r="E392" s="1"/>
      <c r="F392" s="19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" customHeight="1" x14ac:dyDescent="0.2">
      <c r="A393" s="1"/>
      <c r="B393" s="1"/>
      <c r="C393" s="1"/>
      <c r="D393" s="19"/>
      <c r="E393" s="1"/>
      <c r="F393" s="19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" customHeight="1" x14ac:dyDescent="0.2">
      <c r="A394" s="1"/>
      <c r="B394" s="1"/>
      <c r="C394" s="1"/>
      <c r="D394" s="19"/>
      <c r="E394" s="1"/>
      <c r="F394" s="19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" customHeight="1" x14ac:dyDescent="0.2">
      <c r="A395" s="1"/>
      <c r="B395" s="1"/>
      <c r="C395" s="1"/>
      <c r="D395" s="19"/>
      <c r="E395" s="1"/>
      <c r="F395" s="19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" customHeight="1" x14ac:dyDescent="0.2">
      <c r="A396" s="1"/>
      <c r="B396" s="1"/>
      <c r="C396" s="1"/>
      <c r="D396" s="19"/>
      <c r="E396" s="1"/>
      <c r="F396" s="19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" customHeight="1" x14ac:dyDescent="0.2">
      <c r="A397" s="1"/>
      <c r="B397" s="1"/>
      <c r="C397" s="1"/>
      <c r="D397" s="19"/>
      <c r="E397" s="1"/>
      <c r="F397" s="19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" customHeight="1" x14ac:dyDescent="0.2">
      <c r="A398" s="1"/>
      <c r="B398" s="1"/>
      <c r="C398" s="1"/>
      <c r="D398" s="19"/>
      <c r="E398" s="1"/>
      <c r="F398" s="19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" customHeight="1" x14ac:dyDescent="0.2">
      <c r="A399" s="1"/>
      <c r="B399" s="1"/>
      <c r="C399" s="1"/>
      <c r="D399" s="19"/>
      <c r="E399" s="1"/>
      <c r="F399" s="19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" customHeight="1" x14ac:dyDescent="0.2">
      <c r="A400" s="1"/>
      <c r="B400" s="1"/>
      <c r="C400" s="1"/>
      <c r="D400" s="19"/>
      <c r="E400" s="1"/>
      <c r="F400" s="19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" customHeight="1" x14ac:dyDescent="0.2">
      <c r="A401" s="1"/>
      <c r="B401" s="1"/>
      <c r="C401" s="1"/>
      <c r="D401" s="19"/>
      <c r="E401" s="1"/>
      <c r="F401" s="19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" customHeight="1" x14ac:dyDescent="0.2">
      <c r="A402" s="1"/>
      <c r="B402" s="1"/>
      <c r="C402" s="1"/>
      <c r="D402" s="19"/>
      <c r="E402" s="1"/>
      <c r="F402" s="19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" customHeight="1" x14ac:dyDescent="0.2">
      <c r="A403" s="1"/>
      <c r="B403" s="1"/>
      <c r="C403" s="1"/>
      <c r="D403" s="19"/>
      <c r="E403" s="1"/>
      <c r="F403" s="19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" customHeight="1" x14ac:dyDescent="0.2">
      <c r="A404" s="1"/>
      <c r="B404" s="1"/>
      <c r="C404" s="1"/>
      <c r="D404" s="19"/>
      <c r="E404" s="1"/>
      <c r="F404" s="19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" customHeight="1" x14ac:dyDescent="0.2">
      <c r="A405" s="1"/>
      <c r="B405" s="1"/>
      <c r="C405" s="1"/>
      <c r="D405" s="19"/>
      <c r="E405" s="1"/>
      <c r="F405" s="19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" customHeight="1" x14ac:dyDescent="0.2">
      <c r="A406" s="1"/>
      <c r="B406" s="1"/>
      <c r="C406" s="1"/>
      <c r="D406" s="19"/>
      <c r="E406" s="1"/>
      <c r="F406" s="19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" customHeight="1" x14ac:dyDescent="0.2">
      <c r="A407" s="1"/>
      <c r="B407" s="1"/>
      <c r="C407" s="1"/>
      <c r="D407" s="19"/>
      <c r="E407" s="1"/>
      <c r="F407" s="19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" customHeight="1" x14ac:dyDescent="0.2">
      <c r="A408" s="1"/>
      <c r="B408" s="1"/>
      <c r="C408" s="1"/>
      <c r="D408" s="19"/>
      <c r="E408" s="1"/>
      <c r="F408" s="19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" customHeight="1" x14ac:dyDescent="0.2">
      <c r="A409" s="1"/>
      <c r="B409" s="1"/>
      <c r="C409" s="1"/>
      <c r="D409" s="19"/>
      <c r="E409" s="1"/>
      <c r="F409" s="19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" customHeight="1" x14ac:dyDescent="0.2">
      <c r="A410" s="1"/>
      <c r="B410" s="1"/>
      <c r="C410" s="1"/>
      <c r="D410" s="19"/>
      <c r="E410" s="1"/>
      <c r="F410" s="19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" customHeight="1" x14ac:dyDescent="0.2">
      <c r="A411" s="1"/>
      <c r="B411" s="1"/>
      <c r="C411" s="1"/>
      <c r="D411" s="19"/>
      <c r="E411" s="1"/>
      <c r="F411" s="19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" customHeight="1" x14ac:dyDescent="0.2">
      <c r="A412" s="1"/>
      <c r="B412" s="1"/>
      <c r="C412" s="1"/>
      <c r="D412" s="19"/>
      <c r="E412" s="1"/>
      <c r="F412" s="19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" customHeight="1" x14ac:dyDescent="0.2">
      <c r="A413" s="1"/>
      <c r="B413" s="1"/>
      <c r="C413" s="1"/>
      <c r="D413" s="19"/>
      <c r="E413" s="1"/>
      <c r="F413" s="19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" customHeight="1" x14ac:dyDescent="0.2">
      <c r="A414" s="1"/>
      <c r="B414" s="1"/>
      <c r="C414" s="1"/>
      <c r="D414" s="19"/>
      <c r="E414" s="1"/>
      <c r="F414" s="19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" customHeight="1" x14ac:dyDescent="0.2">
      <c r="A415" s="1"/>
      <c r="B415" s="1"/>
      <c r="C415" s="1"/>
      <c r="D415" s="19"/>
      <c r="E415" s="1"/>
      <c r="F415" s="19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" customHeight="1" x14ac:dyDescent="0.2">
      <c r="A416" s="1"/>
      <c r="B416" s="1"/>
      <c r="C416" s="1"/>
      <c r="D416" s="19"/>
      <c r="E416" s="1"/>
      <c r="F416" s="19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" customHeight="1" x14ac:dyDescent="0.2">
      <c r="A417" s="1"/>
      <c r="B417" s="1"/>
      <c r="C417" s="1"/>
      <c r="D417" s="19"/>
      <c r="E417" s="1"/>
      <c r="F417" s="19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" customHeight="1" x14ac:dyDescent="0.2">
      <c r="A418" s="1"/>
      <c r="B418" s="1"/>
      <c r="C418" s="1"/>
      <c r="D418" s="19"/>
      <c r="E418" s="1"/>
      <c r="F418" s="19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" customHeight="1" x14ac:dyDescent="0.2">
      <c r="A419" s="1"/>
      <c r="B419" s="1"/>
      <c r="C419" s="1"/>
      <c r="D419" s="19"/>
      <c r="E419" s="1"/>
      <c r="F419" s="19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" customHeight="1" x14ac:dyDescent="0.2">
      <c r="A420" s="1"/>
      <c r="B420" s="1"/>
      <c r="C420" s="1"/>
      <c r="D420" s="19"/>
      <c r="E420" s="1"/>
      <c r="F420" s="19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" customHeight="1" x14ac:dyDescent="0.2">
      <c r="A421" s="1"/>
      <c r="B421" s="1"/>
      <c r="C421" s="1"/>
      <c r="D421" s="19"/>
      <c r="E421" s="1"/>
      <c r="F421" s="19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" customHeight="1" x14ac:dyDescent="0.2">
      <c r="A422" s="1"/>
      <c r="B422" s="1"/>
      <c r="C422" s="1"/>
      <c r="D422" s="19"/>
      <c r="E422" s="1"/>
      <c r="F422" s="19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" customHeight="1" x14ac:dyDescent="0.2">
      <c r="A423" s="1"/>
      <c r="B423" s="1"/>
      <c r="C423" s="1"/>
      <c r="D423" s="19"/>
      <c r="E423" s="1"/>
      <c r="F423" s="19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" customHeight="1" x14ac:dyDescent="0.2">
      <c r="A424" s="1"/>
      <c r="B424" s="1"/>
      <c r="C424" s="1"/>
      <c r="D424" s="19"/>
      <c r="E424" s="1"/>
      <c r="F424" s="19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" customHeight="1" x14ac:dyDescent="0.2">
      <c r="A425" s="1"/>
      <c r="B425" s="1"/>
      <c r="C425" s="1"/>
      <c r="D425" s="19"/>
      <c r="E425" s="1"/>
      <c r="F425" s="19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" customHeight="1" x14ac:dyDescent="0.2">
      <c r="A426" s="1"/>
      <c r="B426" s="1"/>
      <c r="C426" s="1"/>
      <c r="D426" s="19"/>
      <c r="E426" s="1"/>
      <c r="F426" s="19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" customHeight="1" x14ac:dyDescent="0.2">
      <c r="A427" s="1"/>
      <c r="B427" s="1"/>
      <c r="C427" s="1"/>
      <c r="D427" s="19"/>
      <c r="E427" s="1"/>
      <c r="F427" s="19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" customHeight="1" x14ac:dyDescent="0.2">
      <c r="A428" s="1"/>
      <c r="B428" s="1"/>
      <c r="C428" s="1"/>
      <c r="D428" s="19"/>
      <c r="E428" s="1"/>
      <c r="F428" s="19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" customHeight="1" x14ac:dyDescent="0.2">
      <c r="A429" s="1"/>
      <c r="B429" s="1"/>
      <c r="C429" s="1"/>
      <c r="D429" s="19"/>
      <c r="E429" s="1"/>
      <c r="F429" s="19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" customHeight="1" x14ac:dyDescent="0.2">
      <c r="A430" s="1"/>
      <c r="B430" s="1"/>
      <c r="C430" s="1"/>
      <c r="D430" s="19"/>
      <c r="E430" s="1"/>
      <c r="F430" s="19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" customHeight="1" x14ac:dyDescent="0.2">
      <c r="A431" s="1"/>
      <c r="B431" s="1"/>
      <c r="C431" s="1"/>
      <c r="D431" s="19"/>
      <c r="E431" s="1"/>
      <c r="F431" s="19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" customHeight="1" x14ac:dyDescent="0.2">
      <c r="A432" s="1"/>
      <c r="B432" s="1"/>
      <c r="C432" s="1"/>
      <c r="D432" s="19"/>
      <c r="E432" s="1"/>
      <c r="F432" s="19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" customHeight="1" x14ac:dyDescent="0.2">
      <c r="A433" s="1"/>
      <c r="B433" s="1"/>
      <c r="C433" s="1"/>
      <c r="D433" s="19"/>
      <c r="E433" s="1"/>
      <c r="F433" s="19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" customHeight="1" x14ac:dyDescent="0.2">
      <c r="A434" s="1"/>
      <c r="B434" s="1"/>
      <c r="C434" s="1"/>
      <c r="D434" s="19"/>
      <c r="E434" s="1"/>
      <c r="F434" s="19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" customHeight="1" x14ac:dyDescent="0.2">
      <c r="A435" s="1"/>
      <c r="B435" s="1"/>
      <c r="C435" s="1"/>
      <c r="D435" s="19"/>
      <c r="E435" s="1"/>
      <c r="F435" s="19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" customHeight="1" x14ac:dyDescent="0.2">
      <c r="A436" s="1"/>
      <c r="B436" s="1"/>
      <c r="C436" s="1"/>
      <c r="D436" s="19"/>
      <c r="E436" s="1"/>
      <c r="F436" s="19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" customHeight="1" x14ac:dyDescent="0.2">
      <c r="A437" s="1"/>
      <c r="B437" s="1"/>
      <c r="C437" s="1"/>
      <c r="D437" s="19"/>
      <c r="E437" s="1"/>
      <c r="F437" s="19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" customHeight="1" x14ac:dyDescent="0.2">
      <c r="A438" s="1"/>
      <c r="B438" s="1"/>
      <c r="C438" s="1"/>
      <c r="D438" s="19"/>
      <c r="E438" s="1"/>
      <c r="F438" s="19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" customHeight="1" x14ac:dyDescent="0.2">
      <c r="A439" s="1"/>
      <c r="B439" s="1"/>
      <c r="C439" s="1"/>
      <c r="D439" s="19"/>
      <c r="E439" s="1"/>
      <c r="F439" s="19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" customHeight="1" x14ac:dyDescent="0.2">
      <c r="A440" s="1"/>
      <c r="B440" s="1"/>
      <c r="C440" s="1"/>
      <c r="D440" s="19"/>
      <c r="E440" s="1"/>
      <c r="F440" s="19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" customHeight="1" x14ac:dyDescent="0.2">
      <c r="A441" s="1"/>
      <c r="B441" s="1"/>
      <c r="C441" s="1"/>
      <c r="D441" s="19"/>
      <c r="E441" s="1"/>
      <c r="F441" s="19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" customHeight="1" x14ac:dyDescent="0.2">
      <c r="A442" s="1"/>
      <c r="B442" s="1"/>
      <c r="C442" s="1"/>
      <c r="D442" s="19"/>
      <c r="E442" s="1"/>
      <c r="F442" s="19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" customHeight="1" x14ac:dyDescent="0.2">
      <c r="A443" s="1"/>
      <c r="B443" s="1"/>
      <c r="C443" s="1"/>
      <c r="D443" s="19"/>
      <c r="E443" s="1"/>
      <c r="F443" s="19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" customHeight="1" x14ac:dyDescent="0.2">
      <c r="A444" s="1"/>
      <c r="B444" s="1"/>
      <c r="C444" s="1"/>
      <c r="D444" s="19"/>
      <c r="E444" s="1"/>
      <c r="F444" s="19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" customHeight="1" x14ac:dyDescent="0.2">
      <c r="A445" s="1"/>
      <c r="B445" s="1"/>
      <c r="C445" s="1"/>
      <c r="D445" s="19"/>
      <c r="E445" s="1"/>
      <c r="F445" s="19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" customHeight="1" x14ac:dyDescent="0.2">
      <c r="A446" s="1"/>
      <c r="B446" s="1"/>
      <c r="C446" s="1"/>
      <c r="D446" s="19"/>
      <c r="E446" s="1"/>
      <c r="F446" s="19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" customHeight="1" x14ac:dyDescent="0.2">
      <c r="A447" s="1"/>
      <c r="B447" s="1"/>
      <c r="C447" s="1"/>
      <c r="D447" s="19"/>
      <c r="E447" s="1"/>
      <c r="F447" s="19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" customHeight="1" x14ac:dyDescent="0.2">
      <c r="A448" s="1"/>
      <c r="B448" s="1"/>
      <c r="C448" s="1"/>
      <c r="D448" s="19"/>
      <c r="E448" s="1"/>
      <c r="F448" s="19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" customHeight="1" x14ac:dyDescent="0.2">
      <c r="A449" s="1"/>
      <c r="B449" s="1"/>
      <c r="C449" s="1"/>
      <c r="D449" s="19"/>
      <c r="E449" s="1"/>
      <c r="F449" s="19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" customHeight="1" x14ac:dyDescent="0.2">
      <c r="A450" s="1"/>
      <c r="B450" s="1"/>
      <c r="C450" s="1"/>
      <c r="D450" s="19"/>
      <c r="E450" s="1"/>
      <c r="F450" s="19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" customHeight="1" x14ac:dyDescent="0.2">
      <c r="A451" s="1"/>
      <c r="B451" s="1"/>
      <c r="C451" s="1"/>
      <c r="D451" s="19"/>
      <c r="E451" s="1"/>
      <c r="F451" s="19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" customHeight="1" x14ac:dyDescent="0.2">
      <c r="A452" s="1"/>
      <c r="B452" s="1"/>
      <c r="C452" s="1"/>
      <c r="D452" s="19"/>
      <c r="E452" s="1"/>
      <c r="F452" s="19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" customHeight="1" x14ac:dyDescent="0.2">
      <c r="A453" s="1"/>
      <c r="B453" s="1"/>
      <c r="C453" s="1"/>
      <c r="D453" s="19"/>
      <c r="E453" s="1"/>
      <c r="F453" s="19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" customHeight="1" x14ac:dyDescent="0.2">
      <c r="A454" s="1"/>
      <c r="B454" s="1"/>
      <c r="C454" s="1"/>
      <c r="D454" s="19"/>
      <c r="E454" s="1"/>
      <c r="F454" s="19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" customHeight="1" x14ac:dyDescent="0.2">
      <c r="A455" s="1"/>
      <c r="B455" s="1"/>
      <c r="C455" s="1"/>
      <c r="D455" s="19"/>
      <c r="E455" s="1"/>
      <c r="F455" s="19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" customHeight="1" x14ac:dyDescent="0.2">
      <c r="A456" s="1"/>
      <c r="B456" s="1"/>
      <c r="C456" s="1"/>
      <c r="D456" s="19"/>
      <c r="E456" s="1"/>
      <c r="F456" s="19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" customHeight="1" x14ac:dyDescent="0.2">
      <c r="A457" s="1"/>
      <c r="B457" s="1"/>
      <c r="C457" s="1"/>
      <c r="D457" s="19"/>
      <c r="E457" s="1"/>
      <c r="F457" s="19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" customHeight="1" x14ac:dyDescent="0.2">
      <c r="A458" s="1"/>
      <c r="B458" s="1"/>
      <c r="C458" s="1"/>
      <c r="D458" s="19"/>
      <c r="E458" s="1"/>
      <c r="F458" s="19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" customHeight="1" x14ac:dyDescent="0.2">
      <c r="A459" s="1"/>
      <c r="B459" s="1"/>
      <c r="C459" s="1"/>
      <c r="D459" s="19"/>
      <c r="E459" s="1"/>
      <c r="F459" s="19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" customHeight="1" x14ac:dyDescent="0.2">
      <c r="A460" s="1"/>
      <c r="B460" s="1"/>
      <c r="C460" s="1"/>
      <c r="D460" s="19"/>
      <c r="E460" s="1"/>
      <c r="F460" s="19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" customHeight="1" x14ac:dyDescent="0.2">
      <c r="A461" s="1"/>
      <c r="B461" s="1"/>
      <c r="C461" s="1"/>
      <c r="D461" s="19"/>
      <c r="E461" s="1"/>
      <c r="F461" s="19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" customHeight="1" x14ac:dyDescent="0.2">
      <c r="A462" s="1"/>
      <c r="B462" s="1"/>
      <c r="C462" s="1"/>
      <c r="D462" s="19"/>
      <c r="E462" s="1"/>
      <c r="F462" s="19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" customHeight="1" x14ac:dyDescent="0.2">
      <c r="A463" s="1"/>
      <c r="B463" s="1"/>
      <c r="C463" s="1"/>
      <c r="D463" s="19"/>
      <c r="E463" s="1"/>
      <c r="F463" s="19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" customHeight="1" x14ac:dyDescent="0.2">
      <c r="A464" s="1"/>
      <c r="B464" s="1"/>
      <c r="C464" s="1"/>
      <c r="D464" s="19"/>
      <c r="E464" s="1"/>
      <c r="F464" s="19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" customHeight="1" x14ac:dyDescent="0.2">
      <c r="A465" s="1"/>
      <c r="B465" s="1"/>
      <c r="C465" s="1"/>
      <c r="D465" s="19"/>
      <c r="E465" s="1"/>
      <c r="F465" s="19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" customHeight="1" x14ac:dyDescent="0.2">
      <c r="A466" s="1"/>
      <c r="B466" s="1"/>
      <c r="C466" s="1"/>
      <c r="D466" s="19"/>
      <c r="E466" s="1"/>
      <c r="F466" s="19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" customHeight="1" x14ac:dyDescent="0.2">
      <c r="A467" s="1"/>
      <c r="B467" s="1"/>
      <c r="C467" s="1"/>
      <c r="D467" s="19"/>
      <c r="E467" s="1"/>
      <c r="F467" s="19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" customHeight="1" x14ac:dyDescent="0.2">
      <c r="A468" s="1"/>
      <c r="B468" s="1"/>
      <c r="C468" s="1"/>
      <c r="D468" s="19"/>
      <c r="E468" s="1"/>
      <c r="F468" s="19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" customHeight="1" x14ac:dyDescent="0.2">
      <c r="A469" s="1"/>
      <c r="B469" s="1"/>
      <c r="C469" s="1"/>
      <c r="D469" s="19"/>
      <c r="E469" s="1"/>
      <c r="F469" s="19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" customHeight="1" x14ac:dyDescent="0.2">
      <c r="A470" s="1"/>
      <c r="B470" s="1"/>
      <c r="C470" s="1"/>
      <c r="D470" s="19"/>
      <c r="E470" s="1"/>
      <c r="F470" s="19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" customHeight="1" x14ac:dyDescent="0.2">
      <c r="A471" s="1"/>
      <c r="B471" s="1"/>
      <c r="C471" s="1"/>
      <c r="D471" s="19"/>
      <c r="E471" s="1"/>
      <c r="F471" s="19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" customHeight="1" x14ac:dyDescent="0.2">
      <c r="A472" s="1"/>
      <c r="B472" s="1"/>
      <c r="C472" s="1"/>
      <c r="D472" s="19"/>
      <c r="E472" s="1"/>
      <c r="F472" s="19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" customHeight="1" x14ac:dyDescent="0.2">
      <c r="A473" s="1"/>
      <c r="B473" s="1"/>
      <c r="C473" s="1"/>
      <c r="D473" s="19"/>
      <c r="E473" s="1"/>
      <c r="F473" s="19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" customHeight="1" x14ac:dyDescent="0.2">
      <c r="A474" s="1"/>
      <c r="B474" s="1"/>
      <c r="C474" s="1"/>
      <c r="D474" s="19"/>
      <c r="E474" s="1"/>
      <c r="F474" s="19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" customHeight="1" x14ac:dyDescent="0.2">
      <c r="A475" s="1"/>
      <c r="B475" s="1"/>
      <c r="C475" s="1"/>
      <c r="D475" s="19"/>
      <c r="E475" s="1"/>
      <c r="F475" s="19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" customHeight="1" x14ac:dyDescent="0.2">
      <c r="A476" s="1"/>
      <c r="B476" s="1"/>
      <c r="C476" s="1"/>
      <c r="D476" s="19"/>
      <c r="E476" s="1"/>
      <c r="F476" s="19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" customHeight="1" x14ac:dyDescent="0.2">
      <c r="A477" s="1"/>
      <c r="B477" s="1"/>
      <c r="C477" s="1"/>
      <c r="D477" s="19"/>
      <c r="E477" s="1"/>
      <c r="F477" s="19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" customHeight="1" x14ac:dyDescent="0.2">
      <c r="A478" s="1"/>
      <c r="B478" s="1"/>
      <c r="C478" s="1"/>
      <c r="D478" s="19"/>
      <c r="E478" s="1"/>
      <c r="F478" s="19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" customHeight="1" x14ac:dyDescent="0.2">
      <c r="A479" s="1"/>
      <c r="B479" s="1"/>
      <c r="C479" s="1"/>
      <c r="D479" s="19"/>
      <c r="E479" s="1"/>
      <c r="F479" s="19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" customHeight="1" x14ac:dyDescent="0.2">
      <c r="A480" s="1"/>
      <c r="B480" s="1"/>
      <c r="C480" s="1"/>
      <c r="D480" s="19"/>
      <c r="E480" s="1"/>
      <c r="F480" s="19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" customHeight="1" x14ac:dyDescent="0.2">
      <c r="A481" s="1"/>
      <c r="B481" s="1"/>
      <c r="C481" s="1"/>
      <c r="D481" s="19"/>
      <c r="E481" s="1"/>
      <c r="F481" s="19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" customHeight="1" x14ac:dyDescent="0.2">
      <c r="A482" s="1"/>
      <c r="B482" s="1"/>
      <c r="C482" s="1"/>
      <c r="D482" s="19"/>
      <c r="E482" s="1"/>
      <c r="F482" s="19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" customHeight="1" x14ac:dyDescent="0.2">
      <c r="A483" s="1"/>
      <c r="B483" s="1"/>
      <c r="C483" s="1"/>
      <c r="D483" s="19"/>
      <c r="E483" s="1"/>
      <c r="F483" s="19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" customHeight="1" x14ac:dyDescent="0.2">
      <c r="A484" s="1"/>
      <c r="B484" s="1"/>
      <c r="C484" s="1"/>
      <c r="D484" s="19"/>
      <c r="E484" s="1"/>
      <c r="F484" s="19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" customHeight="1" x14ac:dyDescent="0.2">
      <c r="A485" s="1"/>
      <c r="B485" s="1"/>
      <c r="C485" s="1"/>
      <c r="D485" s="19"/>
      <c r="E485" s="1"/>
      <c r="F485" s="19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" customHeight="1" x14ac:dyDescent="0.2">
      <c r="A486" s="1"/>
      <c r="B486" s="1"/>
      <c r="C486" s="1"/>
      <c r="D486" s="19"/>
      <c r="E486" s="1"/>
      <c r="F486" s="19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" customHeight="1" x14ac:dyDescent="0.2">
      <c r="A487" s="1"/>
      <c r="B487" s="1"/>
      <c r="C487" s="1"/>
      <c r="D487" s="19"/>
      <c r="E487" s="1"/>
      <c r="F487" s="19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" customHeight="1" x14ac:dyDescent="0.2">
      <c r="A488" s="1"/>
      <c r="B488" s="1"/>
      <c r="C488" s="1"/>
      <c r="D488" s="19"/>
      <c r="E488" s="1"/>
      <c r="F488" s="19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" customHeight="1" x14ac:dyDescent="0.2">
      <c r="A489" s="1"/>
      <c r="B489" s="1"/>
      <c r="C489" s="1"/>
      <c r="D489" s="19"/>
      <c r="E489" s="1"/>
      <c r="F489" s="19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" customHeight="1" x14ac:dyDescent="0.2">
      <c r="A490" s="1"/>
      <c r="B490" s="1"/>
      <c r="C490" s="1"/>
      <c r="D490" s="19"/>
      <c r="E490" s="1"/>
      <c r="F490" s="19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" customHeight="1" x14ac:dyDescent="0.2">
      <c r="A491" s="1"/>
      <c r="B491" s="1"/>
      <c r="C491" s="1"/>
      <c r="D491" s="19"/>
      <c r="E491" s="1"/>
      <c r="F491" s="19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" customHeight="1" x14ac:dyDescent="0.2">
      <c r="A492" s="1"/>
      <c r="B492" s="1"/>
      <c r="C492" s="1"/>
      <c r="D492" s="19"/>
      <c r="E492" s="1"/>
      <c r="F492" s="19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" customHeight="1" x14ac:dyDescent="0.2">
      <c r="A493" s="1"/>
      <c r="B493" s="1"/>
      <c r="C493" s="1"/>
      <c r="D493" s="19"/>
      <c r="E493" s="1"/>
      <c r="F493" s="19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" customHeight="1" x14ac:dyDescent="0.2">
      <c r="A494" s="1"/>
      <c r="B494" s="1"/>
      <c r="C494" s="1"/>
      <c r="D494" s="19"/>
      <c r="E494" s="1"/>
      <c r="F494" s="19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" customHeight="1" x14ac:dyDescent="0.2">
      <c r="A495" s="1"/>
      <c r="B495" s="1"/>
      <c r="C495" s="1"/>
      <c r="D495" s="19"/>
      <c r="E495" s="1"/>
      <c r="F495" s="19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" customHeight="1" x14ac:dyDescent="0.2">
      <c r="A496" s="1"/>
      <c r="B496" s="1"/>
      <c r="C496" s="1"/>
      <c r="D496" s="19"/>
      <c r="E496" s="1"/>
      <c r="F496" s="19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" customHeight="1" x14ac:dyDescent="0.2">
      <c r="A497" s="1"/>
      <c r="B497" s="1"/>
      <c r="C497" s="1"/>
      <c r="D497" s="19"/>
      <c r="E497" s="1"/>
      <c r="F497" s="19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" customHeight="1" x14ac:dyDescent="0.2">
      <c r="A498" s="1"/>
      <c r="B498" s="1"/>
      <c r="C498" s="1"/>
      <c r="D498" s="19"/>
      <c r="E498" s="1"/>
      <c r="F498" s="19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" customHeight="1" x14ac:dyDescent="0.2">
      <c r="A499" s="1"/>
      <c r="B499" s="1"/>
      <c r="C499" s="1"/>
      <c r="D499" s="19"/>
      <c r="E499" s="1"/>
      <c r="F499" s="19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" customHeight="1" x14ac:dyDescent="0.2">
      <c r="A500" s="1"/>
      <c r="B500" s="1"/>
      <c r="C500" s="1"/>
      <c r="D500" s="19"/>
      <c r="E500" s="1"/>
      <c r="F500" s="19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" customHeight="1" x14ac:dyDescent="0.2">
      <c r="A501" s="1"/>
      <c r="B501" s="1"/>
      <c r="C501" s="1"/>
      <c r="D501" s="19"/>
      <c r="E501" s="1"/>
      <c r="F501" s="19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" customHeight="1" x14ac:dyDescent="0.2">
      <c r="A502" s="1"/>
      <c r="B502" s="1"/>
      <c r="C502" s="1"/>
      <c r="D502" s="19"/>
      <c r="E502" s="1"/>
      <c r="F502" s="19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" customHeight="1" x14ac:dyDescent="0.2">
      <c r="A503" s="1"/>
      <c r="B503" s="1"/>
      <c r="C503" s="1"/>
      <c r="D503" s="19"/>
      <c r="E503" s="1"/>
      <c r="F503" s="19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" customHeight="1" x14ac:dyDescent="0.2">
      <c r="A504" s="1"/>
      <c r="B504" s="1"/>
      <c r="C504" s="1"/>
      <c r="D504" s="19"/>
      <c r="E504" s="1"/>
      <c r="F504" s="19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" customHeight="1" x14ac:dyDescent="0.2">
      <c r="A505" s="1"/>
      <c r="B505" s="1"/>
      <c r="C505" s="1"/>
      <c r="D505" s="19"/>
      <c r="E505" s="1"/>
      <c r="F505" s="19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" customHeight="1" x14ac:dyDescent="0.2">
      <c r="A506" s="1"/>
      <c r="B506" s="1"/>
      <c r="C506" s="1"/>
      <c r="D506" s="19"/>
      <c r="E506" s="1"/>
      <c r="F506" s="19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" customHeight="1" x14ac:dyDescent="0.2">
      <c r="A507" s="1"/>
      <c r="B507" s="1"/>
      <c r="C507" s="1"/>
      <c r="D507" s="19"/>
      <c r="E507" s="1"/>
      <c r="F507" s="19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" customHeight="1" x14ac:dyDescent="0.2">
      <c r="A508" s="1"/>
      <c r="B508" s="1"/>
      <c r="C508" s="1"/>
      <c r="D508" s="19"/>
      <c r="E508" s="1"/>
      <c r="F508" s="19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" customHeight="1" x14ac:dyDescent="0.2">
      <c r="A509" s="1"/>
      <c r="B509" s="1"/>
      <c r="C509" s="1"/>
      <c r="D509" s="19"/>
      <c r="E509" s="1"/>
      <c r="F509" s="19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" customHeight="1" x14ac:dyDescent="0.2">
      <c r="A510" s="1"/>
      <c r="B510" s="1"/>
      <c r="C510" s="1"/>
      <c r="D510" s="19"/>
      <c r="E510" s="1"/>
      <c r="F510" s="19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" customHeight="1" x14ac:dyDescent="0.2">
      <c r="A511" s="1"/>
      <c r="B511" s="1"/>
      <c r="C511" s="1"/>
      <c r="D511" s="19"/>
      <c r="E511" s="1"/>
      <c r="F511" s="19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" customHeight="1" x14ac:dyDescent="0.2">
      <c r="A512" s="1"/>
      <c r="B512" s="1"/>
      <c r="C512" s="1"/>
      <c r="D512" s="19"/>
      <c r="E512" s="1"/>
      <c r="F512" s="19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" customHeight="1" x14ac:dyDescent="0.2">
      <c r="A513" s="1"/>
      <c r="B513" s="1"/>
      <c r="C513" s="1"/>
      <c r="D513" s="19"/>
      <c r="E513" s="1"/>
      <c r="F513" s="19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" customHeight="1" x14ac:dyDescent="0.2">
      <c r="A514" s="1"/>
      <c r="B514" s="1"/>
      <c r="C514" s="1"/>
      <c r="D514" s="19"/>
      <c r="E514" s="1"/>
      <c r="F514" s="19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" customHeight="1" x14ac:dyDescent="0.2">
      <c r="A515" s="1"/>
      <c r="B515" s="1"/>
      <c r="C515" s="1"/>
      <c r="D515" s="19"/>
      <c r="E515" s="1"/>
      <c r="F515" s="19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" customHeight="1" x14ac:dyDescent="0.2">
      <c r="A516" s="1"/>
      <c r="B516" s="1"/>
      <c r="C516" s="1"/>
      <c r="D516" s="19"/>
      <c r="E516" s="1"/>
      <c r="F516" s="19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" customHeight="1" x14ac:dyDescent="0.2">
      <c r="A517" s="1"/>
      <c r="B517" s="1"/>
      <c r="C517" s="1"/>
      <c r="D517" s="19"/>
      <c r="E517" s="1"/>
      <c r="F517" s="19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" customHeight="1" x14ac:dyDescent="0.2">
      <c r="A518" s="1"/>
      <c r="B518" s="1"/>
      <c r="C518" s="1"/>
      <c r="D518" s="19"/>
      <c r="E518" s="1"/>
      <c r="F518" s="19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" customHeight="1" x14ac:dyDescent="0.2">
      <c r="A519" s="1"/>
      <c r="B519" s="1"/>
      <c r="C519" s="1"/>
      <c r="D519" s="19"/>
      <c r="E519" s="1"/>
      <c r="F519" s="19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" customHeight="1" x14ac:dyDescent="0.2">
      <c r="A520" s="1"/>
      <c r="B520" s="1"/>
      <c r="C520" s="1"/>
      <c r="D520" s="19"/>
      <c r="E520" s="1"/>
      <c r="F520" s="19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" customHeight="1" x14ac:dyDescent="0.2">
      <c r="A521" s="1"/>
      <c r="B521" s="1"/>
      <c r="C521" s="1"/>
      <c r="D521" s="19"/>
      <c r="E521" s="1"/>
      <c r="F521" s="19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" customHeight="1" x14ac:dyDescent="0.2">
      <c r="A522" s="1"/>
      <c r="B522" s="1"/>
      <c r="C522" s="1"/>
      <c r="D522" s="19"/>
      <c r="E522" s="1"/>
      <c r="F522" s="19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" customHeight="1" x14ac:dyDescent="0.2">
      <c r="A523" s="1"/>
      <c r="B523" s="1"/>
      <c r="C523" s="1"/>
      <c r="D523" s="19"/>
      <c r="E523" s="1"/>
      <c r="F523" s="19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" customHeight="1" x14ac:dyDescent="0.2">
      <c r="A524" s="1"/>
      <c r="B524" s="1"/>
      <c r="C524" s="1"/>
      <c r="D524" s="19"/>
      <c r="E524" s="1"/>
      <c r="F524" s="19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" customHeight="1" x14ac:dyDescent="0.2">
      <c r="A525" s="1"/>
      <c r="B525" s="1"/>
      <c r="C525" s="1"/>
      <c r="D525" s="19"/>
      <c r="E525" s="1"/>
      <c r="F525" s="19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" customHeight="1" x14ac:dyDescent="0.2">
      <c r="A526" s="1"/>
      <c r="B526" s="1"/>
      <c r="C526" s="1"/>
      <c r="D526" s="19"/>
      <c r="E526" s="1"/>
      <c r="F526" s="19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" customHeight="1" x14ac:dyDescent="0.2">
      <c r="A527" s="1"/>
      <c r="B527" s="1"/>
      <c r="C527" s="1"/>
      <c r="D527" s="19"/>
      <c r="E527" s="1"/>
      <c r="F527" s="19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" customHeight="1" x14ac:dyDescent="0.2">
      <c r="A528" s="1"/>
      <c r="B528" s="1"/>
      <c r="C528" s="1"/>
      <c r="D528" s="19"/>
      <c r="E528" s="1"/>
      <c r="F528" s="19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" customHeight="1" x14ac:dyDescent="0.2">
      <c r="A529" s="1"/>
      <c r="B529" s="1"/>
      <c r="C529" s="1"/>
      <c r="D529" s="19"/>
      <c r="E529" s="1"/>
      <c r="F529" s="19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" customHeight="1" x14ac:dyDescent="0.2">
      <c r="A530" s="1"/>
      <c r="B530" s="1"/>
      <c r="C530" s="1"/>
      <c r="D530" s="19"/>
      <c r="E530" s="1"/>
      <c r="F530" s="19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" customHeight="1" x14ac:dyDescent="0.2">
      <c r="A531" s="1"/>
      <c r="B531" s="1"/>
      <c r="C531" s="1"/>
      <c r="D531" s="19"/>
      <c r="E531" s="1"/>
      <c r="F531" s="19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" customHeight="1" x14ac:dyDescent="0.2">
      <c r="A532" s="1"/>
      <c r="B532" s="1"/>
      <c r="C532" s="1"/>
      <c r="D532" s="19"/>
      <c r="E532" s="1"/>
      <c r="F532" s="19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" customHeight="1" x14ac:dyDescent="0.2">
      <c r="A533" s="1"/>
      <c r="B533" s="1"/>
      <c r="C533" s="1"/>
      <c r="D533" s="19"/>
      <c r="E533" s="1"/>
      <c r="F533" s="19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" customHeight="1" x14ac:dyDescent="0.2">
      <c r="A534" s="1"/>
      <c r="B534" s="1"/>
      <c r="C534" s="1"/>
      <c r="D534" s="19"/>
      <c r="E534" s="1"/>
      <c r="F534" s="19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" customHeight="1" x14ac:dyDescent="0.2">
      <c r="A535" s="1"/>
      <c r="B535" s="1"/>
      <c r="C535" s="1"/>
      <c r="D535" s="19"/>
      <c r="E535" s="1"/>
      <c r="F535" s="19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" customHeight="1" x14ac:dyDescent="0.2">
      <c r="A536" s="1"/>
      <c r="B536" s="1"/>
      <c r="C536" s="1"/>
      <c r="D536" s="19"/>
      <c r="E536" s="1"/>
      <c r="F536" s="19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" customHeight="1" x14ac:dyDescent="0.2">
      <c r="A537" s="1"/>
      <c r="B537" s="1"/>
      <c r="C537" s="1"/>
      <c r="D537" s="19"/>
      <c r="E537" s="1"/>
      <c r="F537" s="19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" customHeight="1" x14ac:dyDescent="0.2">
      <c r="A538" s="1"/>
      <c r="B538" s="1"/>
      <c r="C538" s="1"/>
      <c r="D538" s="19"/>
      <c r="E538" s="1"/>
      <c r="F538" s="19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" customHeight="1" x14ac:dyDescent="0.2">
      <c r="A539" s="1"/>
      <c r="B539" s="1"/>
      <c r="C539" s="1"/>
      <c r="D539" s="19"/>
      <c r="E539" s="1"/>
      <c r="F539" s="19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" customHeight="1" x14ac:dyDescent="0.2">
      <c r="A540" s="1"/>
      <c r="B540" s="1"/>
      <c r="C540" s="1"/>
      <c r="D540" s="19"/>
      <c r="E540" s="1"/>
      <c r="F540" s="19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" customHeight="1" x14ac:dyDescent="0.2">
      <c r="A541" s="1"/>
      <c r="B541" s="1"/>
      <c r="C541" s="1"/>
      <c r="D541" s="19"/>
      <c r="E541" s="1"/>
      <c r="F541" s="19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" customHeight="1" x14ac:dyDescent="0.2">
      <c r="A542" s="1"/>
      <c r="B542" s="1"/>
      <c r="C542" s="1"/>
      <c r="D542" s="19"/>
      <c r="E542" s="1"/>
      <c r="F542" s="19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" customHeight="1" x14ac:dyDescent="0.2">
      <c r="A543" s="1"/>
      <c r="B543" s="1"/>
      <c r="C543" s="1"/>
      <c r="D543" s="19"/>
      <c r="E543" s="1"/>
      <c r="F543" s="19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" customHeight="1" x14ac:dyDescent="0.2">
      <c r="A544" s="1"/>
      <c r="B544" s="1"/>
      <c r="C544" s="1"/>
      <c r="D544" s="19"/>
      <c r="E544" s="1"/>
      <c r="F544" s="19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" customHeight="1" x14ac:dyDescent="0.2">
      <c r="A545" s="1"/>
      <c r="B545" s="1"/>
      <c r="C545" s="1"/>
      <c r="D545" s="19"/>
      <c r="E545" s="1"/>
      <c r="F545" s="19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" customHeight="1" x14ac:dyDescent="0.2">
      <c r="A546" s="1"/>
      <c r="B546" s="1"/>
      <c r="C546" s="1"/>
      <c r="D546" s="19"/>
      <c r="E546" s="1"/>
      <c r="F546" s="19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" customHeight="1" x14ac:dyDescent="0.2">
      <c r="A547" s="1"/>
      <c r="B547" s="1"/>
      <c r="C547" s="1"/>
      <c r="D547" s="19"/>
      <c r="E547" s="1"/>
      <c r="F547" s="19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" customHeight="1" x14ac:dyDescent="0.2">
      <c r="A548" s="1"/>
      <c r="B548" s="1"/>
      <c r="C548" s="1"/>
      <c r="D548" s="19"/>
      <c r="E548" s="1"/>
      <c r="F548" s="19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" customHeight="1" x14ac:dyDescent="0.2">
      <c r="A549" s="1"/>
      <c r="B549" s="1"/>
      <c r="C549" s="1"/>
      <c r="D549" s="19"/>
      <c r="E549" s="1"/>
      <c r="F549" s="19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" customHeight="1" x14ac:dyDescent="0.2">
      <c r="A550" s="1"/>
      <c r="B550" s="1"/>
      <c r="C550" s="1"/>
      <c r="D550" s="19"/>
      <c r="E550" s="1"/>
      <c r="F550" s="19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" customHeight="1" x14ac:dyDescent="0.2">
      <c r="A551" s="1"/>
      <c r="B551" s="1"/>
      <c r="C551" s="1"/>
      <c r="D551" s="19"/>
      <c r="E551" s="1"/>
      <c r="F551" s="19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" customHeight="1" x14ac:dyDescent="0.2">
      <c r="A552" s="1"/>
      <c r="B552" s="1"/>
      <c r="C552" s="1"/>
      <c r="D552" s="19"/>
      <c r="E552" s="1"/>
      <c r="F552" s="19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" customHeight="1" x14ac:dyDescent="0.2">
      <c r="A553" s="1"/>
      <c r="B553" s="1"/>
      <c r="C553" s="1"/>
      <c r="D553" s="19"/>
      <c r="E553" s="1"/>
      <c r="F553" s="19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" customHeight="1" x14ac:dyDescent="0.2">
      <c r="A554" s="1"/>
      <c r="B554" s="1"/>
      <c r="C554" s="1"/>
      <c r="D554" s="19"/>
      <c r="E554" s="1"/>
      <c r="F554" s="19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" customHeight="1" x14ac:dyDescent="0.2">
      <c r="A555" s="1"/>
      <c r="B555" s="1"/>
      <c r="C555" s="1"/>
      <c r="D555" s="19"/>
      <c r="E555" s="1"/>
      <c r="F555" s="19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" customHeight="1" x14ac:dyDescent="0.2">
      <c r="A556" s="1"/>
      <c r="B556" s="1"/>
      <c r="C556" s="1"/>
      <c r="D556" s="19"/>
      <c r="E556" s="1"/>
      <c r="F556" s="19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" customHeight="1" x14ac:dyDescent="0.2">
      <c r="A557" s="1"/>
      <c r="B557" s="1"/>
      <c r="C557" s="1"/>
      <c r="D557" s="19"/>
      <c r="E557" s="1"/>
      <c r="F557" s="19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" customHeight="1" x14ac:dyDescent="0.2">
      <c r="A558" s="1"/>
      <c r="B558" s="1"/>
      <c r="C558" s="1"/>
      <c r="D558" s="19"/>
      <c r="E558" s="1"/>
      <c r="F558" s="19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" customHeight="1" x14ac:dyDescent="0.2">
      <c r="A559" s="1"/>
      <c r="B559" s="1"/>
      <c r="C559" s="1"/>
      <c r="D559" s="19"/>
      <c r="E559" s="1"/>
      <c r="F559" s="19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" customHeight="1" x14ac:dyDescent="0.2">
      <c r="A560" s="1"/>
      <c r="B560" s="1"/>
      <c r="C560" s="1"/>
      <c r="D560" s="19"/>
      <c r="E560" s="1"/>
      <c r="F560" s="19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" customHeight="1" x14ac:dyDescent="0.2">
      <c r="A561" s="1"/>
      <c r="B561" s="1"/>
      <c r="C561" s="1"/>
      <c r="D561" s="19"/>
      <c r="E561" s="1"/>
      <c r="F561" s="19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" customHeight="1" x14ac:dyDescent="0.2">
      <c r="A562" s="1"/>
      <c r="B562" s="1"/>
      <c r="C562" s="1"/>
      <c r="D562" s="19"/>
      <c r="E562" s="1"/>
      <c r="F562" s="19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" customHeight="1" x14ac:dyDescent="0.2">
      <c r="A563" s="1"/>
      <c r="B563" s="1"/>
      <c r="C563" s="1"/>
      <c r="D563" s="19"/>
      <c r="E563" s="1"/>
      <c r="F563" s="19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" customHeight="1" x14ac:dyDescent="0.2">
      <c r="A564" s="1"/>
      <c r="B564" s="1"/>
      <c r="C564" s="1"/>
      <c r="D564" s="19"/>
      <c r="E564" s="1"/>
      <c r="F564" s="19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" customHeight="1" x14ac:dyDescent="0.2">
      <c r="A565" s="1"/>
      <c r="B565" s="1"/>
      <c r="C565" s="1"/>
      <c r="D565" s="19"/>
      <c r="E565" s="1"/>
      <c r="F565" s="19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" customHeight="1" x14ac:dyDescent="0.2">
      <c r="A566" s="1"/>
      <c r="B566" s="1"/>
      <c r="C566" s="1"/>
      <c r="D566" s="19"/>
      <c r="E566" s="1"/>
      <c r="F566" s="19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" customHeight="1" x14ac:dyDescent="0.2">
      <c r="A567" s="1"/>
      <c r="B567" s="1"/>
      <c r="C567" s="1"/>
      <c r="D567" s="19"/>
      <c r="E567" s="1"/>
      <c r="F567" s="19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" customHeight="1" x14ac:dyDescent="0.2">
      <c r="A568" s="1"/>
      <c r="B568" s="1"/>
      <c r="C568" s="1"/>
      <c r="D568" s="19"/>
      <c r="E568" s="1"/>
      <c r="F568" s="19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" customHeight="1" x14ac:dyDescent="0.2">
      <c r="A569" s="1"/>
      <c r="B569" s="1"/>
      <c r="C569" s="1"/>
      <c r="D569" s="19"/>
      <c r="E569" s="1"/>
      <c r="F569" s="19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" customHeight="1" x14ac:dyDescent="0.2">
      <c r="A570" s="1"/>
      <c r="B570" s="1"/>
      <c r="C570" s="1"/>
      <c r="D570" s="19"/>
      <c r="E570" s="1"/>
      <c r="F570" s="19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" customHeight="1" x14ac:dyDescent="0.2">
      <c r="A571" s="1"/>
      <c r="B571" s="1"/>
      <c r="C571" s="1"/>
      <c r="D571" s="19"/>
      <c r="E571" s="1"/>
      <c r="F571" s="19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" customHeight="1" x14ac:dyDescent="0.2">
      <c r="A572" s="1"/>
      <c r="B572" s="1"/>
      <c r="C572" s="1"/>
      <c r="D572" s="19"/>
      <c r="E572" s="1"/>
      <c r="F572" s="19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" customHeight="1" x14ac:dyDescent="0.2">
      <c r="A573" s="1"/>
      <c r="B573" s="1"/>
      <c r="C573" s="1"/>
      <c r="D573" s="19"/>
      <c r="E573" s="1"/>
      <c r="F573" s="19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" customHeight="1" x14ac:dyDescent="0.2">
      <c r="A574" s="1"/>
      <c r="B574" s="1"/>
      <c r="C574" s="1"/>
      <c r="D574" s="19"/>
      <c r="E574" s="1"/>
      <c r="F574" s="19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" customHeight="1" x14ac:dyDescent="0.2">
      <c r="A575" s="1"/>
      <c r="B575" s="1"/>
      <c r="C575" s="1"/>
      <c r="D575" s="19"/>
      <c r="E575" s="1"/>
      <c r="F575" s="19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" customHeight="1" x14ac:dyDescent="0.2">
      <c r="A576" s="1"/>
      <c r="B576" s="1"/>
      <c r="C576" s="1"/>
      <c r="D576" s="19"/>
      <c r="E576" s="1"/>
      <c r="F576" s="19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" customHeight="1" x14ac:dyDescent="0.2">
      <c r="A577" s="1"/>
      <c r="B577" s="1"/>
      <c r="C577" s="1"/>
      <c r="D577" s="19"/>
      <c r="E577" s="1"/>
      <c r="F577" s="19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" customHeight="1" x14ac:dyDescent="0.2">
      <c r="A578" s="1"/>
      <c r="B578" s="1"/>
      <c r="C578" s="1"/>
      <c r="D578" s="19"/>
      <c r="E578" s="1"/>
      <c r="F578" s="19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" customHeight="1" x14ac:dyDescent="0.2">
      <c r="A579" s="1"/>
      <c r="B579" s="1"/>
      <c r="C579" s="1"/>
      <c r="D579" s="19"/>
      <c r="E579" s="1"/>
      <c r="F579" s="19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" customHeight="1" x14ac:dyDescent="0.2">
      <c r="A580" s="1"/>
      <c r="B580" s="1"/>
      <c r="C580" s="1"/>
      <c r="D580" s="19"/>
      <c r="E580" s="1"/>
      <c r="F580" s="19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" customHeight="1" x14ac:dyDescent="0.2">
      <c r="A581" s="1"/>
      <c r="B581" s="1"/>
      <c r="C581" s="1"/>
      <c r="D581" s="19"/>
      <c r="E581" s="1"/>
      <c r="F581" s="19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" customHeight="1" x14ac:dyDescent="0.2">
      <c r="A582" s="1"/>
      <c r="B582" s="1"/>
      <c r="C582" s="1"/>
      <c r="D582" s="19"/>
      <c r="E582" s="1"/>
      <c r="F582" s="19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" customHeight="1" x14ac:dyDescent="0.2">
      <c r="A583" s="1"/>
      <c r="B583" s="1"/>
      <c r="C583" s="1"/>
      <c r="D583" s="19"/>
      <c r="E583" s="1"/>
      <c r="F583" s="19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" customHeight="1" x14ac:dyDescent="0.2">
      <c r="A584" s="1"/>
      <c r="B584" s="1"/>
      <c r="C584" s="1"/>
      <c r="D584" s="19"/>
      <c r="E584" s="1"/>
      <c r="F584" s="19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" customHeight="1" x14ac:dyDescent="0.2">
      <c r="A585" s="1"/>
      <c r="B585" s="1"/>
      <c r="C585" s="1"/>
      <c r="D585" s="19"/>
      <c r="E585" s="1"/>
      <c r="F585" s="19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" customHeight="1" x14ac:dyDescent="0.2">
      <c r="A586" s="1"/>
      <c r="B586" s="1"/>
      <c r="C586" s="1"/>
      <c r="D586" s="19"/>
      <c r="E586" s="1"/>
      <c r="F586" s="19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" customHeight="1" x14ac:dyDescent="0.2">
      <c r="A587" s="1"/>
      <c r="B587" s="1"/>
      <c r="C587" s="1"/>
      <c r="D587" s="19"/>
      <c r="E587" s="1"/>
      <c r="F587" s="19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" customHeight="1" x14ac:dyDescent="0.2">
      <c r="A588" s="1"/>
      <c r="B588" s="1"/>
      <c r="C588" s="1"/>
      <c r="D588" s="19"/>
      <c r="E588" s="1"/>
      <c r="F588" s="19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" customHeight="1" x14ac:dyDescent="0.2">
      <c r="A589" s="1"/>
      <c r="B589" s="1"/>
      <c r="C589" s="1"/>
      <c r="D589" s="19"/>
      <c r="E589" s="1"/>
      <c r="F589" s="19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" customHeight="1" x14ac:dyDescent="0.2">
      <c r="A590" s="1"/>
      <c r="B590" s="1"/>
      <c r="C590" s="1"/>
      <c r="D590" s="19"/>
      <c r="E590" s="1"/>
      <c r="F590" s="19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" customHeight="1" x14ac:dyDescent="0.2">
      <c r="A591" s="1"/>
      <c r="B591" s="1"/>
      <c r="C591" s="1"/>
      <c r="D591" s="19"/>
      <c r="E591" s="1"/>
      <c r="F591" s="19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" customHeight="1" x14ac:dyDescent="0.2">
      <c r="A592" s="1"/>
      <c r="B592" s="1"/>
      <c r="C592" s="1"/>
      <c r="D592" s="19"/>
      <c r="E592" s="1"/>
      <c r="F592" s="19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" customHeight="1" x14ac:dyDescent="0.2">
      <c r="A593" s="1"/>
      <c r="B593" s="1"/>
      <c r="C593" s="1"/>
      <c r="D593" s="19"/>
      <c r="E593" s="1"/>
      <c r="F593" s="19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" customHeight="1" x14ac:dyDescent="0.2">
      <c r="A594" s="1"/>
      <c r="B594" s="1"/>
      <c r="C594" s="1"/>
      <c r="D594" s="19"/>
      <c r="E594" s="1"/>
      <c r="F594" s="19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" customHeight="1" x14ac:dyDescent="0.2">
      <c r="A595" s="1"/>
      <c r="B595" s="1"/>
      <c r="C595" s="1"/>
      <c r="D595" s="19"/>
      <c r="E595" s="1"/>
      <c r="F595" s="19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" customHeight="1" x14ac:dyDescent="0.2">
      <c r="A596" s="1"/>
      <c r="B596" s="1"/>
      <c r="C596" s="1"/>
      <c r="D596" s="19"/>
      <c r="E596" s="1"/>
      <c r="F596" s="19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" customHeight="1" x14ac:dyDescent="0.2">
      <c r="A597" s="1"/>
      <c r="B597" s="1"/>
      <c r="C597" s="1"/>
      <c r="D597" s="19"/>
      <c r="E597" s="1"/>
      <c r="F597" s="19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" customHeight="1" x14ac:dyDescent="0.2">
      <c r="A598" s="1"/>
      <c r="B598" s="1"/>
      <c r="C598" s="1"/>
      <c r="D598" s="19"/>
      <c r="E598" s="1"/>
      <c r="F598" s="19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" customHeight="1" x14ac:dyDescent="0.2">
      <c r="A599" s="1"/>
      <c r="B599" s="1"/>
      <c r="C599" s="1"/>
      <c r="D599" s="19"/>
      <c r="E599" s="1"/>
      <c r="F599" s="19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" customHeight="1" x14ac:dyDescent="0.2">
      <c r="A600" s="1"/>
      <c r="B600" s="1"/>
      <c r="C600" s="1"/>
      <c r="D600" s="19"/>
      <c r="E600" s="1"/>
      <c r="F600" s="19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" customHeight="1" x14ac:dyDescent="0.2">
      <c r="A601" s="1"/>
      <c r="B601" s="1"/>
      <c r="C601" s="1"/>
      <c r="D601" s="19"/>
      <c r="E601" s="1"/>
      <c r="F601" s="19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" customHeight="1" x14ac:dyDescent="0.2">
      <c r="A602" s="1"/>
      <c r="B602" s="1"/>
      <c r="C602" s="1"/>
      <c r="D602" s="19"/>
      <c r="E602" s="1"/>
      <c r="F602" s="19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" customHeight="1" x14ac:dyDescent="0.2">
      <c r="A603" s="1"/>
      <c r="B603" s="1"/>
      <c r="C603" s="1"/>
      <c r="D603" s="19"/>
      <c r="E603" s="1"/>
      <c r="F603" s="19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" customHeight="1" x14ac:dyDescent="0.2">
      <c r="A604" s="1"/>
      <c r="B604" s="1"/>
      <c r="C604" s="1"/>
      <c r="D604" s="19"/>
      <c r="E604" s="1"/>
      <c r="F604" s="19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" customHeight="1" x14ac:dyDescent="0.2">
      <c r="A605" s="1"/>
      <c r="B605" s="1"/>
      <c r="C605" s="1"/>
      <c r="D605" s="19"/>
      <c r="E605" s="1"/>
      <c r="F605" s="19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" customHeight="1" x14ac:dyDescent="0.2">
      <c r="A606" s="1"/>
      <c r="B606" s="1"/>
      <c r="C606" s="1"/>
      <c r="D606" s="19"/>
      <c r="E606" s="1"/>
      <c r="F606" s="19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" customHeight="1" x14ac:dyDescent="0.2">
      <c r="A607" s="1"/>
      <c r="B607" s="1"/>
      <c r="C607" s="1"/>
      <c r="D607" s="19"/>
      <c r="E607" s="1"/>
      <c r="F607" s="19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" customHeight="1" x14ac:dyDescent="0.2">
      <c r="A608" s="1"/>
      <c r="B608" s="1"/>
      <c r="C608" s="1"/>
      <c r="D608" s="19"/>
      <c r="E608" s="1"/>
      <c r="F608" s="19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" customHeight="1" x14ac:dyDescent="0.2">
      <c r="A609" s="1"/>
      <c r="B609" s="1"/>
      <c r="C609" s="1"/>
      <c r="D609" s="19"/>
      <c r="E609" s="1"/>
      <c r="F609" s="19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" customHeight="1" x14ac:dyDescent="0.2">
      <c r="A610" s="1"/>
      <c r="B610" s="1"/>
      <c r="C610" s="1"/>
      <c r="D610" s="19"/>
      <c r="E610" s="1"/>
      <c r="F610" s="19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" customHeight="1" x14ac:dyDescent="0.2">
      <c r="A611" s="1"/>
      <c r="B611" s="1"/>
      <c r="C611" s="1"/>
      <c r="D611" s="19"/>
      <c r="E611" s="1"/>
      <c r="F611" s="19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" customHeight="1" x14ac:dyDescent="0.2">
      <c r="A612" s="1"/>
      <c r="B612" s="1"/>
      <c r="C612" s="1"/>
      <c r="D612" s="19"/>
      <c r="E612" s="1"/>
      <c r="F612" s="19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" customHeight="1" x14ac:dyDescent="0.2">
      <c r="A613" s="1"/>
      <c r="B613" s="1"/>
      <c r="C613" s="1"/>
      <c r="D613" s="19"/>
      <c r="E613" s="1"/>
      <c r="F613" s="19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" customHeight="1" x14ac:dyDescent="0.2">
      <c r="A614" s="1"/>
      <c r="B614" s="1"/>
      <c r="C614" s="1"/>
      <c r="D614" s="19"/>
      <c r="E614" s="1"/>
      <c r="F614" s="19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" customHeight="1" x14ac:dyDescent="0.2">
      <c r="A615" s="1"/>
      <c r="B615" s="1"/>
      <c r="C615" s="1"/>
      <c r="D615" s="19"/>
      <c r="E615" s="1"/>
      <c r="F615" s="19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" customHeight="1" x14ac:dyDescent="0.2">
      <c r="A616" s="1"/>
      <c r="B616" s="1"/>
      <c r="C616" s="1"/>
      <c r="D616" s="19"/>
      <c r="E616" s="1"/>
      <c r="F616" s="19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" customHeight="1" x14ac:dyDescent="0.2">
      <c r="A617" s="1"/>
      <c r="B617" s="1"/>
      <c r="C617" s="1"/>
      <c r="D617" s="19"/>
      <c r="E617" s="1"/>
      <c r="F617" s="19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" customHeight="1" x14ac:dyDescent="0.2">
      <c r="A618" s="1"/>
      <c r="B618" s="1"/>
      <c r="C618" s="1"/>
      <c r="D618" s="19"/>
      <c r="E618" s="1"/>
      <c r="F618" s="19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" customHeight="1" x14ac:dyDescent="0.2">
      <c r="A619" s="1"/>
      <c r="B619" s="1"/>
      <c r="C619" s="1"/>
      <c r="D619" s="19"/>
      <c r="E619" s="1"/>
      <c r="F619" s="19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" customHeight="1" x14ac:dyDescent="0.2">
      <c r="A620" s="1"/>
      <c r="B620" s="1"/>
      <c r="C620" s="1"/>
      <c r="D620" s="19"/>
      <c r="E620" s="1"/>
      <c r="F620" s="19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" customHeight="1" x14ac:dyDescent="0.2">
      <c r="A621" s="1"/>
      <c r="B621" s="1"/>
      <c r="C621" s="1"/>
      <c r="D621" s="19"/>
      <c r="E621" s="1"/>
      <c r="F621" s="19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" customHeight="1" x14ac:dyDescent="0.2">
      <c r="A622" s="1"/>
      <c r="B622" s="1"/>
      <c r="C622" s="1"/>
      <c r="D622" s="19"/>
      <c r="E622" s="1"/>
      <c r="F622" s="19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" customHeight="1" x14ac:dyDescent="0.2">
      <c r="A623" s="1"/>
      <c r="B623" s="1"/>
      <c r="C623" s="1"/>
      <c r="D623" s="19"/>
      <c r="E623" s="1"/>
      <c r="F623" s="19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" customHeight="1" x14ac:dyDescent="0.2">
      <c r="A624" s="1"/>
      <c r="B624" s="1"/>
      <c r="C624" s="1"/>
      <c r="D624" s="19"/>
      <c r="E624" s="1"/>
      <c r="F624" s="19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" customHeight="1" x14ac:dyDescent="0.2">
      <c r="A625" s="1"/>
      <c r="B625" s="1"/>
      <c r="C625" s="1"/>
      <c r="D625" s="19"/>
      <c r="E625" s="1"/>
      <c r="F625" s="19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" customHeight="1" x14ac:dyDescent="0.2">
      <c r="A626" s="1"/>
      <c r="B626" s="1"/>
      <c r="C626" s="1"/>
      <c r="D626" s="19"/>
      <c r="E626" s="1"/>
      <c r="F626" s="19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" customHeight="1" x14ac:dyDescent="0.2">
      <c r="A627" s="1"/>
      <c r="B627" s="1"/>
      <c r="C627" s="1"/>
      <c r="D627" s="19"/>
      <c r="E627" s="1"/>
      <c r="F627" s="19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" customHeight="1" x14ac:dyDescent="0.2">
      <c r="A628" s="1"/>
      <c r="B628" s="1"/>
      <c r="C628" s="1"/>
      <c r="D628" s="19"/>
      <c r="E628" s="1"/>
      <c r="F628" s="19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" customHeight="1" x14ac:dyDescent="0.2">
      <c r="A629" s="1"/>
      <c r="B629" s="1"/>
      <c r="C629" s="1"/>
      <c r="D629" s="19"/>
      <c r="E629" s="1"/>
      <c r="F629" s="19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" customHeight="1" x14ac:dyDescent="0.2">
      <c r="A630" s="1"/>
      <c r="B630" s="1"/>
      <c r="C630" s="1"/>
      <c r="D630" s="19"/>
      <c r="E630" s="1"/>
      <c r="F630" s="19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" customHeight="1" x14ac:dyDescent="0.2">
      <c r="A631" s="1"/>
      <c r="B631" s="1"/>
      <c r="C631" s="1"/>
      <c r="D631" s="19"/>
      <c r="E631" s="1"/>
      <c r="F631" s="19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" customHeight="1" x14ac:dyDescent="0.2">
      <c r="A632" s="1"/>
      <c r="B632" s="1"/>
      <c r="C632" s="1"/>
      <c r="D632" s="19"/>
      <c r="E632" s="1"/>
      <c r="F632" s="19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" customHeight="1" x14ac:dyDescent="0.2">
      <c r="A633" s="1"/>
      <c r="B633" s="1"/>
      <c r="C633" s="1"/>
      <c r="D633" s="19"/>
      <c r="E633" s="1"/>
      <c r="F633" s="19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" customHeight="1" x14ac:dyDescent="0.2">
      <c r="A634" s="1"/>
      <c r="B634" s="1"/>
      <c r="C634" s="1"/>
      <c r="D634" s="19"/>
      <c r="E634" s="1"/>
      <c r="F634" s="19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" customHeight="1" x14ac:dyDescent="0.2">
      <c r="A635" s="1"/>
      <c r="B635" s="1"/>
      <c r="C635" s="1"/>
      <c r="D635" s="19"/>
      <c r="E635" s="1"/>
      <c r="F635" s="19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" customHeight="1" x14ac:dyDescent="0.2">
      <c r="A636" s="1"/>
      <c r="B636" s="1"/>
      <c r="C636" s="1"/>
      <c r="D636" s="19"/>
      <c r="E636" s="1"/>
      <c r="F636" s="19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" customHeight="1" x14ac:dyDescent="0.2">
      <c r="A637" s="1"/>
      <c r="B637" s="1"/>
      <c r="C637" s="1"/>
      <c r="D637" s="19"/>
      <c r="E637" s="1"/>
      <c r="F637" s="19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" customHeight="1" x14ac:dyDescent="0.2">
      <c r="A638" s="1"/>
      <c r="B638" s="1"/>
      <c r="C638" s="1"/>
      <c r="D638" s="19"/>
      <c r="E638" s="1"/>
      <c r="F638" s="19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" customHeight="1" x14ac:dyDescent="0.2">
      <c r="A639" s="1"/>
      <c r="B639" s="1"/>
      <c r="C639" s="1"/>
      <c r="D639" s="19"/>
      <c r="E639" s="1"/>
      <c r="F639" s="19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" customHeight="1" x14ac:dyDescent="0.2">
      <c r="A640" s="1"/>
      <c r="B640" s="1"/>
      <c r="C640" s="1"/>
      <c r="D640" s="19"/>
      <c r="E640" s="1"/>
      <c r="F640" s="19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" customHeight="1" x14ac:dyDescent="0.2">
      <c r="A641" s="1"/>
      <c r="B641" s="1"/>
      <c r="C641" s="1"/>
      <c r="D641" s="19"/>
      <c r="E641" s="1"/>
      <c r="F641" s="19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" customHeight="1" x14ac:dyDescent="0.2">
      <c r="A642" s="1"/>
      <c r="B642" s="1"/>
      <c r="C642" s="1"/>
      <c r="D642" s="19"/>
      <c r="E642" s="1"/>
      <c r="F642" s="19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" customHeight="1" x14ac:dyDescent="0.2">
      <c r="A643" s="1"/>
      <c r="B643" s="1"/>
      <c r="C643" s="1"/>
      <c r="D643" s="19"/>
      <c r="E643" s="1"/>
      <c r="F643" s="19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" customHeight="1" x14ac:dyDescent="0.2">
      <c r="A644" s="1"/>
      <c r="B644" s="1"/>
      <c r="C644" s="1"/>
      <c r="D644" s="19"/>
      <c r="E644" s="1"/>
      <c r="F644" s="19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" customHeight="1" x14ac:dyDescent="0.2">
      <c r="A645" s="1"/>
      <c r="B645" s="1"/>
      <c r="C645" s="1"/>
      <c r="D645" s="19"/>
      <c r="E645" s="1"/>
      <c r="F645" s="19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" customHeight="1" x14ac:dyDescent="0.2">
      <c r="A646" s="1"/>
      <c r="B646" s="1"/>
      <c r="C646" s="1"/>
      <c r="D646" s="19"/>
      <c r="E646" s="1"/>
      <c r="F646" s="19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" customHeight="1" x14ac:dyDescent="0.2">
      <c r="A647" s="1"/>
      <c r="B647" s="1"/>
      <c r="C647" s="1"/>
      <c r="D647" s="19"/>
      <c r="E647" s="1"/>
      <c r="F647" s="19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" customHeight="1" x14ac:dyDescent="0.2">
      <c r="A648" s="1"/>
      <c r="B648" s="1"/>
      <c r="C648" s="1"/>
      <c r="D648" s="19"/>
      <c r="E648" s="1"/>
      <c r="F648" s="19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" customHeight="1" x14ac:dyDescent="0.2">
      <c r="A649" s="1"/>
      <c r="B649" s="1"/>
      <c r="C649" s="1"/>
      <c r="D649" s="19"/>
      <c r="E649" s="1"/>
      <c r="F649" s="19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" customHeight="1" x14ac:dyDescent="0.2">
      <c r="A650" s="1"/>
      <c r="B650" s="1"/>
      <c r="C650" s="1"/>
      <c r="D650" s="19"/>
      <c r="E650" s="1"/>
      <c r="F650" s="19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" customHeight="1" x14ac:dyDescent="0.2">
      <c r="A651" s="1"/>
      <c r="B651" s="1"/>
      <c r="C651" s="1"/>
      <c r="D651" s="19"/>
      <c r="E651" s="1"/>
      <c r="F651" s="19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" customHeight="1" x14ac:dyDescent="0.2">
      <c r="A652" s="1"/>
      <c r="B652" s="1"/>
      <c r="C652" s="1"/>
      <c r="D652" s="19"/>
      <c r="E652" s="1"/>
      <c r="F652" s="19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" customHeight="1" x14ac:dyDescent="0.2">
      <c r="A653" s="1"/>
      <c r="B653" s="1"/>
      <c r="C653" s="1"/>
      <c r="D653" s="19"/>
      <c r="E653" s="1"/>
      <c r="F653" s="19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" customHeight="1" x14ac:dyDescent="0.2">
      <c r="A654" s="1"/>
      <c r="B654" s="1"/>
      <c r="C654" s="1"/>
      <c r="D654" s="19"/>
      <c r="E654" s="1"/>
      <c r="F654" s="19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" customHeight="1" x14ac:dyDescent="0.2">
      <c r="A655" s="1"/>
      <c r="B655" s="1"/>
      <c r="C655" s="1"/>
      <c r="D655" s="19"/>
      <c r="E655" s="1"/>
      <c r="F655" s="19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" customHeight="1" x14ac:dyDescent="0.2">
      <c r="A656" s="1"/>
      <c r="B656" s="1"/>
      <c r="C656" s="1"/>
      <c r="D656" s="19"/>
      <c r="E656" s="1"/>
      <c r="F656" s="19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" customHeight="1" x14ac:dyDescent="0.2">
      <c r="A657" s="1"/>
      <c r="B657" s="1"/>
      <c r="C657" s="1"/>
      <c r="D657" s="19"/>
      <c r="E657" s="1"/>
      <c r="F657" s="19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" customHeight="1" x14ac:dyDescent="0.2">
      <c r="A658" s="1"/>
      <c r="B658" s="1"/>
      <c r="C658" s="1"/>
      <c r="D658" s="19"/>
      <c r="E658" s="1"/>
      <c r="F658" s="19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" customHeight="1" x14ac:dyDescent="0.2">
      <c r="A659" s="1"/>
      <c r="B659" s="1"/>
      <c r="C659" s="1"/>
      <c r="D659" s="19"/>
      <c r="E659" s="1"/>
      <c r="F659" s="19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" customHeight="1" x14ac:dyDescent="0.2">
      <c r="A660" s="1"/>
      <c r="B660" s="1"/>
      <c r="C660" s="1"/>
      <c r="D660" s="19"/>
      <c r="E660" s="1"/>
      <c r="F660" s="19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" customHeight="1" x14ac:dyDescent="0.2">
      <c r="A661" s="1"/>
      <c r="B661" s="1"/>
      <c r="C661" s="1"/>
      <c r="D661" s="19"/>
      <c r="E661" s="1"/>
      <c r="F661" s="19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" customHeight="1" x14ac:dyDescent="0.2">
      <c r="A662" s="1"/>
      <c r="B662" s="1"/>
      <c r="C662" s="1"/>
      <c r="D662" s="19"/>
      <c r="E662" s="1"/>
      <c r="F662" s="19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" customHeight="1" x14ac:dyDescent="0.2">
      <c r="A663" s="1"/>
      <c r="B663" s="1"/>
      <c r="C663" s="1"/>
      <c r="D663" s="19"/>
      <c r="E663" s="1"/>
      <c r="F663" s="19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" customHeight="1" x14ac:dyDescent="0.2">
      <c r="A664" s="1"/>
      <c r="B664" s="1"/>
      <c r="C664" s="1"/>
      <c r="D664" s="19"/>
      <c r="E664" s="1"/>
      <c r="F664" s="19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" customHeight="1" x14ac:dyDescent="0.2">
      <c r="A665" s="1"/>
      <c r="B665" s="1"/>
      <c r="C665" s="1"/>
      <c r="D665" s="19"/>
      <c r="E665" s="1"/>
      <c r="F665" s="19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" customHeight="1" x14ac:dyDescent="0.2">
      <c r="A666" s="1"/>
      <c r="B666" s="1"/>
      <c r="C666" s="1"/>
      <c r="D666" s="19"/>
      <c r="E666" s="1"/>
      <c r="F666" s="19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" customHeight="1" x14ac:dyDescent="0.2">
      <c r="A667" s="1"/>
      <c r="B667" s="1"/>
      <c r="C667" s="1"/>
      <c r="D667" s="19"/>
      <c r="E667" s="1"/>
      <c r="F667" s="19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" customHeight="1" x14ac:dyDescent="0.2">
      <c r="A668" s="1"/>
      <c r="B668" s="1"/>
      <c r="C668" s="1"/>
      <c r="D668" s="19"/>
      <c r="E668" s="1"/>
      <c r="F668" s="19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" customHeight="1" x14ac:dyDescent="0.2">
      <c r="A669" s="1"/>
      <c r="B669" s="1"/>
      <c r="C669" s="1"/>
      <c r="D669" s="19"/>
      <c r="E669" s="1"/>
      <c r="F669" s="19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" customHeight="1" x14ac:dyDescent="0.2">
      <c r="A670" s="1"/>
      <c r="B670" s="1"/>
      <c r="C670" s="1"/>
      <c r="D670" s="19"/>
      <c r="E670" s="1"/>
      <c r="F670" s="19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" customHeight="1" x14ac:dyDescent="0.2">
      <c r="A671" s="1"/>
      <c r="B671" s="1"/>
      <c r="C671" s="1"/>
      <c r="D671" s="19"/>
      <c r="E671" s="1"/>
      <c r="F671" s="19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" customHeight="1" x14ac:dyDescent="0.2">
      <c r="A672" s="1"/>
      <c r="B672" s="1"/>
      <c r="C672" s="1"/>
      <c r="D672" s="19"/>
      <c r="E672" s="1"/>
      <c r="F672" s="19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" customHeight="1" x14ac:dyDescent="0.2">
      <c r="A673" s="1"/>
      <c r="B673" s="1"/>
      <c r="C673" s="1"/>
      <c r="D673" s="19"/>
      <c r="E673" s="1"/>
      <c r="F673" s="19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" customHeight="1" x14ac:dyDescent="0.2">
      <c r="A674" s="1"/>
      <c r="B674" s="1"/>
      <c r="C674" s="1"/>
      <c r="D674" s="19"/>
      <c r="E674" s="1"/>
      <c r="F674" s="19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" customHeight="1" x14ac:dyDescent="0.2">
      <c r="A675" s="1"/>
      <c r="B675" s="1"/>
      <c r="C675" s="1"/>
      <c r="D675" s="19"/>
      <c r="E675" s="1"/>
      <c r="F675" s="19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" customHeight="1" x14ac:dyDescent="0.2">
      <c r="A676" s="1"/>
      <c r="B676" s="1"/>
      <c r="C676" s="1"/>
      <c r="D676" s="19"/>
      <c r="E676" s="1"/>
      <c r="F676" s="19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" customHeight="1" x14ac:dyDescent="0.2">
      <c r="A677" s="1"/>
      <c r="B677" s="1"/>
      <c r="C677" s="1"/>
      <c r="D677" s="19"/>
      <c r="E677" s="1"/>
      <c r="F677" s="19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" customHeight="1" x14ac:dyDescent="0.2">
      <c r="A678" s="1"/>
      <c r="B678" s="1"/>
      <c r="C678" s="1"/>
      <c r="D678" s="19"/>
      <c r="E678" s="1"/>
      <c r="F678" s="19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" customHeight="1" x14ac:dyDescent="0.2">
      <c r="A679" s="1"/>
      <c r="B679" s="1"/>
      <c r="C679" s="1"/>
      <c r="D679" s="19"/>
      <c r="E679" s="1"/>
      <c r="F679" s="19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" customHeight="1" x14ac:dyDescent="0.2">
      <c r="A680" s="1"/>
      <c r="B680" s="1"/>
      <c r="C680" s="1"/>
      <c r="D680" s="19"/>
      <c r="E680" s="1"/>
      <c r="F680" s="19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" customHeight="1" x14ac:dyDescent="0.2">
      <c r="A681" s="1"/>
      <c r="B681" s="1"/>
      <c r="C681" s="1"/>
      <c r="D681" s="19"/>
      <c r="E681" s="1"/>
      <c r="F681" s="19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" customHeight="1" x14ac:dyDescent="0.2">
      <c r="A682" s="1"/>
      <c r="B682" s="1"/>
      <c r="C682" s="1"/>
      <c r="D682" s="19"/>
      <c r="E682" s="1"/>
      <c r="F682" s="19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" customHeight="1" x14ac:dyDescent="0.2">
      <c r="A683" s="1"/>
      <c r="B683" s="1"/>
      <c r="C683" s="1"/>
      <c r="D683" s="19"/>
      <c r="E683" s="1"/>
      <c r="F683" s="19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" customHeight="1" x14ac:dyDescent="0.2">
      <c r="A684" s="1"/>
      <c r="B684" s="1"/>
      <c r="C684" s="1"/>
      <c r="D684" s="19"/>
      <c r="E684" s="1"/>
      <c r="F684" s="19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" customHeight="1" x14ac:dyDescent="0.2">
      <c r="A685" s="1"/>
      <c r="B685" s="1"/>
      <c r="C685" s="1"/>
      <c r="D685" s="19"/>
      <c r="E685" s="1"/>
      <c r="F685" s="19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" customHeight="1" x14ac:dyDescent="0.2">
      <c r="A686" s="1"/>
      <c r="B686" s="1"/>
      <c r="C686" s="1"/>
      <c r="D686" s="19"/>
      <c r="E686" s="1"/>
      <c r="F686" s="19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" customHeight="1" x14ac:dyDescent="0.2">
      <c r="A687" s="1"/>
      <c r="B687" s="1"/>
      <c r="C687" s="1"/>
      <c r="D687" s="19"/>
      <c r="E687" s="1"/>
      <c r="F687" s="19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" customHeight="1" x14ac:dyDescent="0.2">
      <c r="A688" s="1"/>
      <c r="B688" s="1"/>
      <c r="C688" s="1"/>
      <c r="D688" s="19"/>
      <c r="E688" s="1"/>
      <c r="F688" s="19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" customHeight="1" x14ac:dyDescent="0.2">
      <c r="A689" s="1"/>
      <c r="B689" s="1"/>
      <c r="C689" s="1"/>
      <c r="D689" s="19"/>
      <c r="E689" s="1"/>
      <c r="F689" s="19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" customHeight="1" x14ac:dyDescent="0.2">
      <c r="A690" s="1"/>
      <c r="B690" s="1"/>
      <c r="C690" s="1"/>
      <c r="D690" s="19"/>
      <c r="E690" s="1"/>
      <c r="F690" s="19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" customHeight="1" x14ac:dyDescent="0.2">
      <c r="A691" s="1"/>
      <c r="B691" s="1"/>
      <c r="C691" s="1"/>
      <c r="D691" s="19"/>
      <c r="E691" s="1"/>
      <c r="F691" s="19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" customHeight="1" x14ac:dyDescent="0.2">
      <c r="A692" s="1"/>
      <c r="B692" s="1"/>
      <c r="C692" s="1"/>
      <c r="D692" s="19"/>
      <c r="E692" s="1"/>
      <c r="F692" s="19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" customHeight="1" x14ac:dyDescent="0.2">
      <c r="A693" s="1"/>
      <c r="B693" s="1"/>
      <c r="C693" s="1"/>
      <c r="D693" s="19"/>
      <c r="E693" s="1"/>
      <c r="F693" s="19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" customHeight="1" x14ac:dyDescent="0.2">
      <c r="A694" s="1"/>
      <c r="B694" s="1"/>
      <c r="C694" s="1"/>
      <c r="D694" s="19"/>
      <c r="E694" s="1"/>
      <c r="F694" s="19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" customHeight="1" x14ac:dyDescent="0.2">
      <c r="A695" s="1"/>
      <c r="B695" s="1"/>
      <c r="C695" s="1"/>
      <c r="D695" s="19"/>
      <c r="E695" s="1"/>
      <c r="F695" s="19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" customHeight="1" x14ac:dyDescent="0.2">
      <c r="A696" s="1"/>
      <c r="B696" s="1"/>
      <c r="C696" s="1"/>
      <c r="D696" s="19"/>
      <c r="E696" s="1"/>
      <c r="F696" s="19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" customHeight="1" x14ac:dyDescent="0.2">
      <c r="A697" s="1"/>
      <c r="B697" s="1"/>
      <c r="C697" s="1"/>
      <c r="D697" s="19"/>
      <c r="E697" s="1"/>
      <c r="F697" s="19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" customHeight="1" x14ac:dyDescent="0.2">
      <c r="A698" s="1"/>
      <c r="B698" s="1"/>
      <c r="C698" s="1"/>
      <c r="D698" s="19"/>
      <c r="E698" s="1"/>
      <c r="F698" s="19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" customHeight="1" x14ac:dyDescent="0.2">
      <c r="A699" s="1"/>
      <c r="B699" s="1"/>
      <c r="C699" s="1"/>
      <c r="D699" s="19"/>
      <c r="E699" s="1"/>
      <c r="F699" s="19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" customHeight="1" x14ac:dyDescent="0.2">
      <c r="A700" s="1"/>
      <c r="B700" s="1"/>
      <c r="C700" s="1"/>
      <c r="D700" s="19"/>
      <c r="E700" s="1"/>
      <c r="F700" s="19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" customHeight="1" x14ac:dyDescent="0.2">
      <c r="A701" s="1"/>
      <c r="B701" s="1"/>
      <c r="C701" s="1"/>
      <c r="D701" s="19"/>
      <c r="E701" s="1"/>
      <c r="F701" s="19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" customHeight="1" x14ac:dyDescent="0.2">
      <c r="A702" s="1"/>
      <c r="B702" s="1"/>
      <c r="C702" s="1"/>
      <c r="D702" s="19"/>
      <c r="E702" s="1"/>
      <c r="F702" s="19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" customHeight="1" x14ac:dyDescent="0.2">
      <c r="A703" s="1"/>
      <c r="B703" s="1"/>
      <c r="C703" s="1"/>
      <c r="D703" s="19"/>
      <c r="E703" s="1"/>
      <c r="F703" s="19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" customHeight="1" x14ac:dyDescent="0.2">
      <c r="A704" s="1"/>
      <c r="B704" s="1"/>
      <c r="C704" s="1"/>
      <c r="D704" s="19"/>
      <c r="E704" s="1"/>
      <c r="F704" s="19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" customHeight="1" x14ac:dyDescent="0.2">
      <c r="A705" s="1"/>
      <c r="B705" s="1"/>
      <c r="C705" s="1"/>
      <c r="D705" s="19"/>
      <c r="E705" s="1"/>
      <c r="F705" s="19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" customHeight="1" x14ac:dyDescent="0.2">
      <c r="A706" s="1"/>
      <c r="B706" s="1"/>
      <c r="C706" s="1"/>
      <c r="D706" s="19"/>
      <c r="E706" s="1"/>
      <c r="F706" s="19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" customHeight="1" x14ac:dyDescent="0.2">
      <c r="A707" s="1"/>
      <c r="B707" s="1"/>
      <c r="C707" s="1"/>
      <c r="D707" s="19"/>
      <c r="E707" s="1"/>
      <c r="F707" s="19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" customHeight="1" x14ac:dyDescent="0.2">
      <c r="A708" s="1"/>
      <c r="B708" s="1"/>
      <c r="C708" s="1"/>
      <c r="D708" s="19"/>
      <c r="E708" s="1"/>
      <c r="F708" s="19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" customHeight="1" x14ac:dyDescent="0.2">
      <c r="A709" s="1"/>
      <c r="B709" s="1"/>
      <c r="C709" s="1"/>
      <c r="D709" s="19"/>
      <c r="E709" s="1"/>
      <c r="F709" s="19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" customHeight="1" x14ac:dyDescent="0.2">
      <c r="A710" s="1"/>
      <c r="B710" s="1"/>
      <c r="C710" s="1"/>
      <c r="D710" s="19"/>
      <c r="E710" s="1"/>
      <c r="F710" s="19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" customHeight="1" x14ac:dyDescent="0.2">
      <c r="A711" s="1"/>
      <c r="B711" s="1"/>
      <c r="C711" s="1"/>
      <c r="D711" s="19"/>
      <c r="E711" s="1"/>
      <c r="F711" s="19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" customHeight="1" x14ac:dyDescent="0.2">
      <c r="A712" s="1"/>
      <c r="B712" s="1"/>
      <c r="C712" s="1"/>
      <c r="D712" s="19"/>
      <c r="E712" s="1"/>
      <c r="F712" s="19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" customHeight="1" x14ac:dyDescent="0.2">
      <c r="A713" s="1"/>
      <c r="B713" s="1"/>
      <c r="C713" s="1"/>
      <c r="D713" s="19"/>
      <c r="E713" s="1"/>
      <c r="F713" s="19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" customHeight="1" x14ac:dyDescent="0.2">
      <c r="A714" s="1"/>
      <c r="B714" s="1"/>
      <c r="C714" s="1"/>
      <c r="D714" s="19"/>
      <c r="E714" s="1"/>
      <c r="F714" s="19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" customHeight="1" x14ac:dyDescent="0.2">
      <c r="A715" s="1"/>
      <c r="B715" s="1"/>
      <c r="C715" s="1"/>
      <c r="D715" s="19"/>
      <c r="E715" s="1"/>
      <c r="F715" s="19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" customHeight="1" x14ac:dyDescent="0.2">
      <c r="A716" s="1"/>
      <c r="B716" s="1"/>
      <c r="C716" s="1"/>
      <c r="D716" s="19"/>
      <c r="E716" s="1"/>
      <c r="F716" s="19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" customHeight="1" x14ac:dyDescent="0.2">
      <c r="A717" s="1"/>
      <c r="B717" s="1"/>
      <c r="C717" s="1"/>
      <c r="D717" s="19"/>
      <c r="E717" s="1"/>
      <c r="F717" s="19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" customHeight="1" x14ac:dyDescent="0.2">
      <c r="A718" s="1"/>
      <c r="B718" s="1"/>
      <c r="C718" s="1"/>
      <c r="D718" s="19"/>
      <c r="E718" s="1"/>
      <c r="F718" s="19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" customHeight="1" x14ac:dyDescent="0.2">
      <c r="A719" s="1"/>
      <c r="B719" s="1"/>
      <c r="C719" s="1"/>
      <c r="D719" s="19"/>
      <c r="E719" s="1"/>
      <c r="F719" s="19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" customHeight="1" x14ac:dyDescent="0.2">
      <c r="A720" s="1"/>
      <c r="B720" s="1"/>
      <c r="C720" s="1"/>
      <c r="D720" s="19"/>
      <c r="E720" s="1"/>
      <c r="F720" s="19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" customHeight="1" x14ac:dyDescent="0.2">
      <c r="A721" s="1"/>
      <c r="B721" s="1"/>
      <c r="C721" s="1"/>
      <c r="D721" s="19"/>
      <c r="E721" s="1"/>
      <c r="F721" s="19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" customHeight="1" x14ac:dyDescent="0.2">
      <c r="A722" s="1"/>
      <c r="B722" s="1"/>
      <c r="C722" s="1"/>
      <c r="D722" s="19"/>
      <c r="E722" s="1"/>
      <c r="F722" s="19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" customHeight="1" x14ac:dyDescent="0.2">
      <c r="A723" s="1"/>
      <c r="B723" s="1"/>
      <c r="C723" s="1"/>
      <c r="D723" s="19"/>
      <c r="E723" s="1"/>
      <c r="F723" s="19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" customHeight="1" x14ac:dyDescent="0.2">
      <c r="A724" s="1"/>
      <c r="B724" s="1"/>
      <c r="C724" s="1"/>
      <c r="D724" s="19"/>
      <c r="E724" s="1"/>
      <c r="F724" s="19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" customHeight="1" x14ac:dyDescent="0.2">
      <c r="A725" s="1"/>
      <c r="B725" s="1"/>
      <c r="C725" s="1"/>
      <c r="D725" s="19"/>
      <c r="E725" s="1"/>
      <c r="F725" s="19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" customHeight="1" x14ac:dyDescent="0.2">
      <c r="A726" s="1"/>
      <c r="B726" s="1"/>
      <c r="C726" s="1"/>
      <c r="D726" s="19"/>
      <c r="E726" s="1"/>
      <c r="F726" s="19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" customHeight="1" x14ac:dyDescent="0.2">
      <c r="A727" s="1"/>
      <c r="B727" s="1"/>
      <c r="C727" s="1"/>
      <c r="D727" s="19"/>
      <c r="E727" s="1"/>
      <c r="F727" s="19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" customHeight="1" x14ac:dyDescent="0.2">
      <c r="A728" s="1"/>
      <c r="B728" s="1"/>
      <c r="C728" s="1"/>
      <c r="D728" s="19"/>
      <c r="E728" s="1"/>
      <c r="F728" s="19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" customHeight="1" x14ac:dyDescent="0.2">
      <c r="A729" s="1"/>
      <c r="B729" s="1"/>
      <c r="C729" s="1"/>
      <c r="D729" s="19"/>
      <c r="E729" s="1"/>
      <c r="F729" s="19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" customHeight="1" x14ac:dyDescent="0.2">
      <c r="A730" s="1"/>
      <c r="B730" s="1"/>
      <c r="C730" s="1"/>
      <c r="D730" s="19"/>
      <c r="E730" s="1"/>
      <c r="F730" s="19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" customHeight="1" x14ac:dyDescent="0.2">
      <c r="A731" s="1"/>
      <c r="B731" s="1"/>
      <c r="C731" s="1"/>
      <c r="D731" s="19"/>
      <c r="E731" s="1"/>
      <c r="F731" s="19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" customHeight="1" x14ac:dyDescent="0.2">
      <c r="A732" s="1"/>
      <c r="B732" s="1"/>
      <c r="C732" s="1"/>
      <c r="D732" s="19"/>
      <c r="E732" s="1"/>
      <c r="F732" s="19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" customHeight="1" x14ac:dyDescent="0.2">
      <c r="A733" s="1"/>
      <c r="B733" s="1"/>
      <c r="C733" s="1"/>
      <c r="D733" s="19"/>
      <c r="E733" s="1"/>
      <c r="F733" s="19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" customHeight="1" x14ac:dyDescent="0.2">
      <c r="A734" s="1"/>
      <c r="B734" s="1"/>
      <c r="C734" s="1"/>
      <c r="D734" s="19"/>
      <c r="E734" s="1"/>
      <c r="F734" s="19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" customHeight="1" x14ac:dyDescent="0.2">
      <c r="A735" s="1"/>
      <c r="B735" s="1"/>
      <c r="C735" s="1"/>
      <c r="D735" s="19"/>
      <c r="E735" s="1"/>
      <c r="F735" s="19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" customHeight="1" x14ac:dyDescent="0.2">
      <c r="A736" s="1"/>
      <c r="B736" s="1"/>
      <c r="C736" s="1"/>
      <c r="D736" s="19"/>
      <c r="E736" s="1"/>
      <c r="F736" s="19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" customHeight="1" x14ac:dyDescent="0.2">
      <c r="A737" s="1"/>
      <c r="B737" s="1"/>
      <c r="C737" s="1"/>
      <c r="D737" s="19"/>
      <c r="E737" s="1"/>
      <c r="F737" s="19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" customHeight="1" x14ac:dyDescent="0.2">
      <c r="A738" s="1"/>
      <c r="B738" s="1"/>
      <c r="C738" s="1"/>
      <c r="D738" s="19"/>
      <c r="E738" s="1"/>
      <c r="F738" s="19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" customHeight="1" x14ac:dyDescent="0.2">
      <c r="A739" s="1"/>
      <c r="B739" s="1"/>
      <c r="C739" s="1"/>
      <c r="D739" s="19"/>
      <c r="E739" s="1"/>
      <c r="F739" s="19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" customHeight="1" x14ac:dyDescent="0.2">
      <c r="A740" s="1"/>
      <c r="B740" s="1"/>
      <c r="C740" s="1"/>
      <c r="D740" s="19"/>
      <c r="E740" s="1"/>
      <c r="F740" s="19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" customHeight="1" x14ac:dyDescent="0.2">
      <c r="A741" s="1"/>
      <c r="B741" s="1"/>
      <c r="C741" s="1"/>
      <c r="D741" s="19"/>
      <c r="E741" s="1"/>
      <c r="F741" s="19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" customHeight="1" x14ac:dyDescent="0.2">
      <c r="A742" s="1"/>
      <c r="B742" s="1"/>
      <c r="C742" s="1"/>
      <c r="D742" s="19"/>
      <c r="E742" s="1"/>
      <c r="F742" s="19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" customHeight="1" x14ac:dyDescent="0.2">
      <c r="A743" s="1"/>
      <c r="B743" s="1"/>
      <c r="C743" s="1"/>
      <c r="D743" s="19"/>
      <c r="E743" s="1"/>
      <c r="F743" s="19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" customHeight="1" x14ac:dyDescent="0.2">
      <c r="A744" s="1"/>
      <c r="B744" s="1"/>
      <c r="C744" s="1"/>
      <c r="D744" s="19"/>
      <c r="E744" s="1"/>
      <c r="F744" s="19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" customHeight="1" x14ac:dyDescent="0.2">
      <c r="A745" s="1"/>
      <c r="B745" s="1"/>
      <c r="C745" s="1"/>
      <c r="D745" s="19"/>
      <c r="E745" s="1"/>
      <c r="F745" s="19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" customHeight="1" x14ac:dyDescent="0.2">
      <c r="A746" s="1"/>
      <c r="B746" s="1"/>
      <c r="C746" s="1"/>
      <c r="D746" s="19"/>
      <c r="E746" s="1"/>
      <c r="F746" s="19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" customHeight="1" x14ac:dyDescent="0.2">
      <c r="A747" s="1"/>
      <c r="B747" s="1"/>
      <c r="C747" s="1"/>
      <c r="D747" s="19"/>
      <c r="E747" s="1"/>
      <c r="F747" s="19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" customHeight="1" x14ac:dyDescent="0.2">
      <c r="A748" s="1"/>
      <c r="B748" s="1"/>
      <c r="C748" s="1"/>
      <c r="D748" s="19"/>
      <c r="E748" s="1"/>
      <c r="F748" s="19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" customHeight="1" x14ac:dyDescent="0.2">
      <c r="A749" s="1"/>
      <c r="B749" s="1"/>
      <c r="C749" s="1"/>
      <c r="D749" s="19"/>
      <c r="E749" s="1"/>
      <c r="F749" s="19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" customHeight="1" x14ac:dyDescent="0.2">
      <c r="A750" s="1"/>
      <c r="B750" s="1"/>
      <c r="C750" s="1"/>
      <c r="D750" s="19"/>
      <c r="E750" s="1"/>
      <c r="F750" s="19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" customHeight="1" x14ac:dyDescent="0.2">
      <c r="A751" s="1"/>
      <c r="B751" s="1"/>
      <c r="C751" s="1"/>
      <c r="D751" s="19"/>
      <c r="E751" s="1"/>
      <c r="F751" s="19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" customHeight="1" x14ac:dyDescent="0.2">
      <c r="A752" s="1"/>
      <c r="B752" s="1"/>
      <c r="C752" s="1"/>
      <c r="D752" s="19"/>
      <c r="E752" s="1"/>
      <c r="F752" s="19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" customHeight="1" x14ac:dyDescent="0.2">
      <c r="A753" s="1"/>
      <c r="B753" s="1"/>
      <c r="C753" s="1"/>
      <c r="D753" s="19"/>
      <c r="E753" s="1"/>
      <c r="F753" s="19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" customHeight="1" x14ac:dyDescent="0.2">
      <c r="A754" s="1"/>
      <c r="B754" s="1"/>
      <c r="C754" s="1"/>
      <c r="D754" s="19"/>
      <c r="E754" s="1"/>
      <c r="F754" s="19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" customHeight="1" x14ac:dyDescent="0.2">
      <c r="A755" s="1"/>
      <c r="B755" s="1"/>
      <c r="C755" s="1"/>
      <c r="D755" s="19"/>
      <c r="E755" s="1"/>
      <c r="F755" s="19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" customHeight="1" x14ac:dyDescent="0.2">
      <c r="A756" s="1"/>
      <c r="B756" s="1"/>
      <c r="C756" s="1"/>
      <c r="D756" s="19"/>
      <c r="E756" s="1"/>
      <c r="F756" s="19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" customHeight="1" x14ac:dyDescent="0.2">
      <c r="A757" s="1"/>
      <c r="B757" s="1"/>
      <c r="C757" s="1"/>
      <c r="D757" s="19"/>
      <c r="E757" s="1"/>
      <c r="F757" s="19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" customHeight="1" x14ac:dyDescent="0.2">
      <c r="A758" s="1"/>
      <c r="B758" s="1"/>
      <c r="C758" s="1"/>
      <c r="D758" s="19"/>
      <c r="E758" s="1"/>
      <c r="F758" s="19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" customHeight="1" x14ac:dyDescent="0.2">
      <c r="A759" s="1"/>
      <c r="B759" s="1"/>
      <c r="C759" s="1"/>
      <c r="D759" s="19"/>
      <c r="E759" s="1"/>
      <c r="F759" s="19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" customHeight="1" x14ac:dyDescent="0.2">
      <c r="A760" s="1"/>
      <c r="B760" s="1"/>
      <c r="C760" s="1"/>
      <c r="D760" s="19"/>
      <c r="E760" s="1"/>
      <c r="F760" s="19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" customHeight="1" x14ac:dyDescent="0.2">
      <c r="A761" s="1"/>
      <c r="B761" s="1"/>
      <c r="C761" s="1"/>
      <c r="D761" s="19"/>
      <c r="E761" s="1"/>
      <c r="F761" s="19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" customHeight="1" x14ac:dyDescent="0.2">
      <c r="A762" s="1"/>
      <c r="B762" s="1"/>
      <c r="C762" s="1"/>
      <c r="D762" s="19"/>
      <c r="E762" s="1"/>
      <c r="F762" s="19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" customHeight="1" x14ac:dyDescent="0.2">
      <c r="A763" s="1"/>
      <c r="B763" s="1"/>
      <c r="C763" s="1"/>
      <c r="D763" s="19"/>
      <c r="E763" s="1"/>
      <c r="F763" s="19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" customHeight="1" x14ac:dyDescent="0.2">
      <c r="A764" s="1"/>
      <c r="B764" s="1"/>
      <c r="C764" s="1"/>
      <c r="D764" s="19"/>
      <c r="E764" s="1"/>
      <c r="F764" s="19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" customHeight="1" x14ac:dyDescent="0.2">
      <c r="A765" s="1"/>
      <c r="B765" s="1"/>
      <c r="C765" s="1"/>
      <c r="D765" s="19"/>
      <c r="E765" s="1"/>
      <c r="F765" s="19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" customHeight="1" x14ac:dyDescent="0.2">
      <c r="A766" s="1"/>
      <c r="B766" s="1"/>
      <c r="C766" s="1"/>
      <c r="D766" s="19"/>
      <c r="E766" s="1"/>
      <c r="F766" s="19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" customHeight="1" x14ac:dyDescent="0.2">
      <c r="A767" s="1"/>
      <c r="B767" s="1"/>
      <c r="C767" s="1"/>
      <c r="D767" s="19"/>
      <c r="E767" s="1"/>
      <c r="F767" s="19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" customHeight="1" x14ac:dyDescent="0.2">
      <c r="A768" s="1"/>
      <c r="B768" s="1"/>
      <c r="C768" s="1"/>
      <c r="D768" s="19"/>
      <c r="E768" s="1"/>
      <c r="F768" s="19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" customHeight="1" x14ac:dyDescent="0.2">
      <c r="A769" s="1"/>
      <c r="B769" s="1"/>
      <c r="C769" s="1"/>
      <c r="D769" s="19"/>
      <c r="E769" s="1"/>
      <c r="F769" s="19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" customHeight="1" x14ac:dyDescent="0.2">
      <c r="A770" s="1"/>
      <c r="B770" s="1"/>
      <c r="C770" s="1"/>
      <c r="D770" s="19"/>
      <c r="E770" s="1"/>
      <c r="F770" s="19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" customHeight="1" x14ac:dyDescent="0.2">
      <c r="A771" s="1"/>
      <c r="B771" s="1"/>
      <c r="C771" s="1"/>
      <c r="D771" s="19"/>
      <c r="E771" s="1"/>
      <c r="F771" s="19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" customHeight="1" x14ac:dyDescent="0.2">
      <c r="A772" s="1"/>
      <c r="B772" s="1"/>
      <c r="C772" s="1"/>
      <c r="D772" s="19"/>
      <c r="E772" s="1"/>
      <c r="F772" s="19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" customHeight="1" x14ac:dyDescent="0.2">
      <c r="A773" s="1"/>
      <c r="B773" s="1"/>
      <c r="C773" s="1"/>
      <c r="D773" s="19"/>
      <c r="E773" s="1"/>
      <c r="F773" s="19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" customHeight="1" x14ac:dyDescent="0.2">
      <c r="A774" s="1"/>
      <c r="B774" s="1"/>
      <c r="C774" s="1"/>
      <c r="D774" s="19"/>
      <c r="E774" s="1"/>
      <c r="F774" s="19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" customHeight="1" x14ac:dyDescent="0.2">
      <c r="A775" s="1"/>
      <c r="B775" s="1"/>
      <c r="C775" s="1"/>
      <c r="D775" s="19"/>
      <c r="E775" s="1"/>
      <c r="F775" s="19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" customHeight="1" x14ac:dyDescent="0.2">
      <c r="A776" s="1"/>
      <c r="B776" s="1"/>
      <c r="C776" s="1"/>
      <c r="D776" s="19"/>
      <c r="E776" s="1"/>
      <c r="F776" s="19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" customHeight="1" x14ac:dyDescent="0.2">
      <c r="A777" s="1"/>
      <c r="B777" s="1"/>
      <c r="C777" s="1"/>
      <c r="D777" s="19"/>
      <c r="E777" s="1"/>
      <c r="F777" s="19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" customHeight="1" x14ac:dyDescent="0.2">
      <c r="A778" s="1"/>
      <c r="B778" s="1"/>
      <c r="C778" s="1"/>
      <c r="D778" s="19"/>
      <c r="E778" s="1"/>
      <c r="F778" s="19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" customHeight="1" x14ac:dyDescent="0.2">
      <c r="A779" s="1"/>
      <c r="B779" s="1"/>
      <c r="C779" s="1"/>
      <c r="D779" s="19"/>
      <c r="E779" s="1"/>
      <c r="F779" s="19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" customHeight="1" x14ac:dyDescent="0.2">
      <c r="A780" s="1"/>
      <c r="B780" s="1"/>
      <c r="C780" s="1"/>
      <c r="D780" s="19"/>
      <c r="E780" s="1"/>
      <c r="F780" s="19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" customHeight="1" x14ac:dyDescent="0.2">
      <c r="A781" s="1"/>
      <c r="B781" s="1"/>
      <c r="C781" s="1"/>
      <c r="D781" s="19"/>
      <c r="E781" s="1"/>
      <c r="F781" s="19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" customHeight="1" x14ac:dyDescent="0.2">
      <c r="A782" s="1"/>
      <c r="B782" s="1"/>
      <c r="C782" s="1"/>
      <c r="D782" s="19"/>
      <c r="E782" s="1"/>
      <c r="F782" s="19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" customHeight="1" x14ac:dyDescent="0.2">
      <c r="A783" s="1"/>
      <c r="B783" s="1"/>
      <c r="C783" s="1"/>
      <c r="D783" s="19"/>
      <c r="E783" s="1"/>
      <c r="F783" s="19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" customHeight="1" x14ac:dyDescent="0.2">
      <c r="A784" s="1"/>
      <c r="B784" s="1"/>
      <c r="C784" s="1"/>
      <c r="D784" s="19"/>
      <c r="E784" s="1"/>
      <c r="F784" s="19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" customHeight="1" x14ac:dyDescent="0.2">
      <c r="A785" s="1"/>
      <c r="B785" s="1"/>
      <c r="C785" s="1"/>
      <c r="D785" s="19"/>
      <c r="E785" s="1"/>
      <c r="F785" s="19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" customHeight="1" x14ac:dyDescent="0.2">
      <c r="A786" s="1"/>
      <c r="B786" s="1"/>
      <c r="C786" s="1"/>
      <c r="D786" s="19"/>
      <c r="E786" s="1"/>
      <c r="F786" s="19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" customHeight="1" x14ac:dyDescent="0.2">
      <c r="A787" s="1"/>
      <c r="B787" s="1"/>
      <c r="C787" s="1"/>
      <c r="D787" s="19"/>
      <c r="E787" s="1"/>
      <c r="F787" s="19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" customHeight="1" x14ac:dyDescent="0.2">
      <c r="A788" s="1"/>
      <c r="B788" s="1"/>
      <c r="C788" s="1"/>
      <c r="D788" s="19"/>
      <c r="E788" s="1"/>
      <c r="F788" s="19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" customHeight="1" x14ac:dyDescent="0.2">
      <c r="A789" s="1"/>
      <c r="B789" s="1"/>
      <c r="C789" s="1"/>
      <c r="D789" s="19"/>
      <c r="E789" s="1"/>
      <c r="F789" s="19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" customHeight="1" x14ac:dyDescent="0.2">
      <c r="A790" s="1"/>
      <c r="B790" s="1"/>
      <c r="C790" s="1"/>
      <c r="D790" s="19"/>
      <c r="E790" s="1"/>
      <c r="F790" s="19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" customHeight="1" x14ac:dyDescent="0.2">
      <c r="A791" s="1"/>
      <c r="B791" s="1"/>
      <c r="C791" s="1"/>
      <c r="D791" s="19"/>
      <c r="E791" s="1"/>
      <c r="F791" s="19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" customHeight="1" x14ac:dyDescent="0.2">
      <c r="A792" s="1"/>
      <c r="B792" s="1"/>
      <c r="C792" s="1"/>
      <c r="D792" s="19"/>
      <c r="E792" s="1"/>
      <c r="F792" s="19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" customHeight="1" x14ac:dyDescent="0.2">
      <c r="A793" s="1"/>
      <c r="B793" s="1"/>
      <c r="C793" s="1"/>
      <c r="D793" s="19"/>
      <c r="E793" s="1"/>
      <c r="F793" s="19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" customHeight="1" x14ac:dyDescent="0.2">
      <c r="A794" s="1"/>
      <c r="B794" s="1"/>
      <c r="C794" s="1"/>
      <c r="D794" s="19"/>
      <c r="E794" s="1"/>
      <c r="F794" s="19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" customHeight="1" x14ac:dyDescent="0.2">
      <c r="A795" s="1"/>
      <c r="B795" s="1"/>
      <c r="C795" s="1"/>
      <c r="D795" s="19"/>
      <c r="E795" s="1"/>
      <c r="F795" s="19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" customHeight="1" x14ac:dyDescent="0.2">
      <c r="A796" s="1"/>
      <c r="B796" s="1"/>
      <c r="C796" s="1"/>
      <c r="D796" s="19"/>
      <c r="E796" s="1"/>
      <c r="F796" s="19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" customHeight="1" x14ac:dyDescent="0.2">
      <c r="A797" s="1"/>
      <c r="B797" s="1"/>
      <c r="C797" s="1"/>
      <c r="D797" s="19"/>
      <c r="E797" s="1"/>
      <c r="F797" s="19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" customHeight="1" x14ac:dyDescent="0.2">
      <c r="A798" s="1"/>
      <c r="B798" s="1"/>
      <c r="C798" s="1"/>
      <c r="D798" s="19"/>
      <c r="E798" s="1"/>
      <c r="F798" s="19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" customHeight="1" x14ac:dyDescent="0.2">
      <c r="A799" s="1"/>
      <c r="B799" s="1"/>
      <c r="C799" s="1"/>
      <c r="D799" s="19"/>
      <c r="E799" s="1"/>
      <c r="F799" s="19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" customHeight="1" x14ac:dyDescent="0.2">
      <c r="A800" s="1"/>
      <c r="B800" s="1"/>
      <c r="C800" s="1"/>
      <c r="D800" s="19"/>
      <c r="E800" s="1"/>
      <c r="F800" s="19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" customHeight="1" x14ac:dyDescent="0.2">
      <c r="A801" s="1"/>
      <c r="B801" s="1"/>
      <c r="C801" s="1"/>
      <c r="D801" s="19"/>
      <c r="E801" s="1"/>
      <c r="F801" s="19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" customHeight="1" x14ac:dyDescent="0.2">
      <c r="A802" s="1"/>
      <c r="B802" s="1"/>
      <c r="C802" s="1"/>
      <c r="D802" s="19"/>
      <c r="E802" s="1"/>
      <c r="F802" s="19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" customHeight="1" x14ac:dyDescent="0.2">
      <c r="A803" s="1"/>
      <c r="B803" s="1"/>
      <c r="C803" s="1"/>
      <c r="D803" s="19"/>
      <c r="E803" s="1"/>
      <c r="F803" s="19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" customHeight="1" x14ac:dyDescent="0.2">
      <c r="A804" s="1"/>
      <c r="B804" s="1"/>
      <c r="C804" s="1"/>
      <c r="D804" s="19"/>
      <c r="E804" s="1"/>
      <c r="F804" s="19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" customHeight="1" x14ac:dyDescent="0.2">
      <c r="A805" s="1"/>
      <c r="B805" s="1"/>
      <c r="C805" s="1"/>
      <c r="D805" s="19"/>
      <c r="E805" s="1"/>
      <c r="F805" s="19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" customHeight="1" x14ac:dyDescent="0.2">
      <c r="A806" s="1"/>
      <c r="B806" s="1"/>
      <c r="C806" s="1"/>
      <c r="D806" s="19"/>
      <c r="E806" s="1"/>
      <c r="F806" s="19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" customHeight="1" x14ac:dyDescent="0.2">
      <c r="A807" s="1"/>
      <c r="B807" s="1"/>
      <c r="C807" s="1"/>
      <c r="D807" s="19"/>
      <c r="E807" s="1"/>
      <c r="F807" s="19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" customHeight="1" x14ac:dyDescent="0.2">
      <c r="A808" s="1"/>
      <c r="B808" s="1"/>
      <c r="C808" s="1"/>
      <c r="D808" s="19"/>
      <c r="E808" s="1"/>
      <c r="F808" s="19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" customHeight="1" x14ac:dyDescent="0.2">
      <c r="A809" s="1"/>
      <c r="B809" s="1"/>
      <c r="C809" s="1"/>
      <c r="D809" s="19"/>
      <c r="E809" s="1"/>
      <c r="F809" s="19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" customHeight="1" x14ac:dyDescent="0.2">
      <c r="A810" s="1"/>
      <c r="B810" s="1"/>
      <c r="C810" s="1"/>
      <c r="D810" s="19"/>
      <c r="E810" s="1"/>
      <c r="F810" s="19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" customHeight="1" x14ac:dyDescent="0.2">
      <c r="A811" s="1"/>
      <c r="B811" s="1"/>
      <c r="C811" s="1"/>
      <c r="D811" s="19"/>
      <c r="E811" s="1"/>
      <c r="F811" s="19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" customHeight="1" x14ac:dyDescent="0.2">
      <c r="A812" s="1"/>
      <c r="B812" s="1"/>
      <c r="C812" s="1"/>
      <c r="D812" s="19"/>
      <c r="E812" s="1"/>
      <c r="F812" s="19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" customHeight="1" x14ac:dyDescent="0.2">
      <c r="A813" s="1"/>
      <c r="B813" s="1"/>
      <c r="C813" s="1"/>
      <c r="D813" s="19"/>
      <c r="E813" s="1"/>
      <c r="F813" s="19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" customHeight="1" x14ac:dyDescent="0.2">
      <c r="A814" s="1"/>
      <c r="B814" s="1"/>
      <c r="C814" s="1"/>
      <c r="D814" s="19"/>
      <c r="E814" s="1"/>
      <c r="F814" s="19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" customHeight="1" x14ac:dyDescent="0.2">
      <c r="A815" s="1"/>
      <c r="B815" s="1"/>
      <c r="C815" s="1"/>
      <c r="D815" s="19"/>
      <c r="E815" s="1"/>
      <c r="F815" s="19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" customHeight="1" x14ac:dyDescent="0.2">
      <c r="A816" s="1"/>
      <c r="B816" s="1"/>
      <c r="C816" s="1"/>
      <c r="D816" s="19"/>
      <c r="E816" s="1"/>
      <c r="F816" s="19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" customHeight="1" x14ac:dyDescent="0.2">
      <c r="A817" s="1"/>
      <c r="B817" s="1"/>
      <c r="C817" s="1"/>
      <c r="D817" s="19"/>
      <c r="E817" s="1"/>
      <c r="F817" s="19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" customHeight="1" x14ac:dyDescent="0.2">
      <c r="A818" s="1"/>
      <c r="B818" s="1"/>
      <c r="C818" s="1"/>
      <c r="D818" s="19"/>
      <c r="E818" s="1"/>
      <c r="F818" s="19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" customHeight="1" x14ac:dyDescent="0.2">
      <c r="A819" s="1"/>
      <c r="B819" s="1"/>
      <c r="C819" s="1"/>
      <c r="D819" s="19"/>
      <c r="E819" s="1"/>
      <c r="F819" s="19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" customHeight="1" x14ac:dyDescent="0.2">
      <c r="A820" s="1"/>
      <c r="B820" s="1"/>
      <c r="C820" s="1"/>
      <c r="D820" s="19"/>
      <c r="E820" s="1"/>
      <c r="F820" s="19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" customHeight="1" x14ac:dyDescent="0.2">
      <c r="A821" s="1"/>
      <c r="B821" s="1"/>
      <c r="C821" s="1"/>
      <c r="D821" s="19"/>
      <c r="E821" s="1"/>
      <c r="F821" s="19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" customHeight="1" x14ac:dyDescent="0.2">
      <c r="A822" s="1"/>
      <c r="B822" s="1"/>
      <c r="C822" s="1"/>
      <c r="D822" s="19"/>
      <c r="E822" s="1"/>
      <c r="F822" s="19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" customHeight="1" x14ac:dyDescent="0.2">
      <c r="A823" s="1"/>
      <c r="B823" s="1"/>
      <c r="C823" s="1"/>
      <c r="D823" s="19"/>
      <c r="E823" s="1"/>
      <c r="F823" s="19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" customHeight="1" x14ac:dyDescent="0.2">
      <c r="A824" s="1"/>
      <c r="B824" s="1"/>
      <c r="C824" s="1"/>
      <c r="D824" s="19"/>
      <c r="E824" s="1"/>
      <c r="F824" s="19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" customHeight="1" x14ac:dyDescent="0.2">
      <c r="A825" s="1"/>
      <c r="B825" s="1"/>
      <c r="C825" s="1"/>
      <c r="D825" s="19"/>
      <c r="E825" s="1"/>
      <c r="F825" s="19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" customHeight="1" x14ac:dyDescent="0.2">
      <c r="A826" s="1"/>
      <c r="B826" s="1"/>
      <c r="C826" s="1"/>
      <c r="D826" s="19"/>
      <c r="E826" s="1"/>
      <c r="F826" s="19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" customHeight="1" x14ac:dyDescent="0.2">
      <c r="A827" s="1"/>
      <c r="B827" s="1"/>
      <c r="C827" s="1"/>
      <c r="D827" s="19"/>
      <c r="E827" s="1"/>
      <c r="F827" s="19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" customHeight="1" x14ac:dyDescent="0.2">
      <c r="A828" s="1"/>
      <c r="B828" s="1"/>
      <c r="C828" s="1"/>
      <c r="D828" s="19"/>
      <c r="E828" s="1"/>
      <c r="F828" s="19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" customHeight="1" x14ac:dyDescent="0.2">
      <c r="A829" s="1"/>
      <c r="B829" s="1"/>
      <c r="C829" s="1"/>
      <c r="D829" s="19"/>
      <c r="E829" s="1"/>
      <c r="F829" s="19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" customHeight="1" x14ac:dyDescent="0.2">
      <c r="A830" s="1"/>
      <c r="B830" s="1"/>
      <c r="C830" s="1"/>
      <c r="D830" s="19"/>
      <c r="E830" s="1"/>
      <c r="F830" s="19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" customHeight="1" x14ac:dyDescent="0.2">
      <c r="A831" s="1"/>
      <c r="B831" s="1"/>
      <c r="C831" s="1"/>
      <c r="D831" s="19"/>
      <c r="E831" s="1"/>
      <c r="F831" s="19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" customHeight="1" x14ac:dyDescent="0.2">
      <c r="A832" s="1"/>
      <c r="B832" s="1"/>
      <c r="C832" s="1"/>
      <c r="D832" s="19"/>
      <c r="E832" s="1"/>
      <c r="F832" s="19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" customHeight="1" x14ac:dyDescent="0.2">
      <c r="A833" s="1"/>
      <c r="B833" s="1"/>
      <c r="C833" s="1"/>
      <c r="D833" s="19"/>
      <c r="E833" s="1"/>
      <c r="F833" s="19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" customHeight="1" x14ac:dyDescent="0.2">
      <c r="A834" s="1"/>
      <c r="B834" s="1"/>
      <c r="C834" s="1"/>
      <c r="D834" s="19"/>
      <c r="E834" s="1"/>
      <c r="F834" s="19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" customHeight="1" x14ac:dyDescent="0.2">
      <c r="A835" s="1"/>
      <c r="B835" s="1"/>
      <c r="C835" s="1"/>
      <c r="D835" s="19"/>
      <c r="E835" s="1"/>
      <c r="F835" s="19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" customHeight="1" x14ac:dyDescent="0.2">
      <c r="A836" s="1"/>
      <c r="B836" s="1"/>
      <c r="C836" s="1"/>
      <c r="D836" s="19"/>
      <c r="E836" s="1"/>
      <c r="F836" s="19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" customHeight="1" x14ac:dyDescent="0.2">
      <c r="A837" s="1"/>
      <c r="B837" s="1"/>
      <c r="C837" s="1"/>
      <c r="D837" s="19"/>
      <c r="E837" s="1"/>
      <c r="F837" s="19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" customHeight="1" x14ac:dyDescent="0.2">
      <c r="A838" s="1"/>
      <c r="B838" s="1"/>
      <c r="C838" s="1"/>
      <c r="D838" s="19"/>
      <c r="E838" s="1"/>
      <c r="F838" s="19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" customHeight="1" x14ac:dyDescent="0.2">
      <c r="A839" s="1"/>
      <c r="B839" s="1"/>
      <c r="C839" s="1"/>
      <c r="D839" s="19"/>
      <c r="E839" s="1"/>
      <c r="F839" s="19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" customHeight="1" x14ac:dyDescent="0.2">
      <c r="A840" s="1"/>
      <c r="B840" s="1"/>
      <c r="C840" s="1"/>
      <c r="D840" s="19"/>
      <c r="E840" s="1"/>
      <c r="F840" s="19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" customHeight="1" x14ac:dyDescent="0.2">
      <c r="A841" s="1"/>
      <c r="B841" s="1"/>
      <c r="C841" s="1"/>
      <c r="D841" s="19"/>
      <c r="E841" s="1"/>
      <c r="F841" s="19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" customHeight="1" x14ac:dyDescent="0.2">
      <c r="A842" s="1"/>
      <c r="B842" s="1"/>
      <c r="C842" s="1"/>
      <c r="D842" s="19"/>
      <c r="E842" s="1"/>
      <c r="F842" s="19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" customHeight="1" x14ac:dyDescent="0.2">
      <c r="A843" s="1"/>
      <c r="B843" s="1"/>
      <c r="C843" s="1"/>
      <c r="D843" s="19"/>
      <c r="E843" s="1"/>
      <c r="F843" s="19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" customHeight="1" x14ac:dyDescent="0.2">
      <c r="A844" s="1"/>
      <c r="B844" s="1"/>
      <c r="C844" s="1"/>
      <c r="D844" s="19"/>
      <c r="E844" s="1"/>
      <c r="F844" s="19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" customHeight="1" x14ac:dyDescent="0.2">
      <c r="A845" s="1"/>
      <c r="B845" s="1"/>
      <c r="C845" s="1"/>
      <c r="D845" s="19"/>
      <c r="E845" s="1"/>
      <c r="F845" s="19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" customHeight="1" x14ac:dyDescent="0.2">
      <c r="A846" s="1"/>
      <c r="B846" s="1"/>
      <c r="C846" s="1"/>
      <c r="D846" s="19"/>
      <c r="E846" s="1"/>
      <c r="F846" s="19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" customHeight="1" x14ac:dyDescent="0.2">
      <c r="A847" s="1"/>
      <c r="B847" s="1"/>
      <c r="C847" s="1"/>
      <c r="D847" s="19"/>
      <c r="E847" s="1"/>
      <c r="F847" s="19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" customHeight="1" x14ac:dyDescent="0.2">
      <c r="A848" s="1"/>
      <c r="B848" s="1"/>
      <c r="C848" s="1"/>
      <c r="D848" s="19"/>
      <c r="E848" s="1"/>
      <c r="F848" s="19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" customHeight="1" x14ac:dyDescent="0.2">
      <c r="A849" s="1"/>
      <c r="B849" s="1"/>
      <c r="C849" s="1"/>
      <c r="D849" s="19"/>
      <c r="E849" s="1"/>
      <c r="F849" s="19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" customHeight="1" x14ac:dyDescent="0.2">
      <c r="A850" s="1"/>
      <c r="B850" s="1"/>
      <c r="C850" s="1"/>
      <c r="D850" s="19"/>
      <c r="E850" s="1"/>
      <c r="F850" s="19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" customHeight="1" x14ac:dyDescent="0.2">
      <c r="A851" s="1"/>
      <c r="B851" s="1"/>
      <c r="C851" s="1"/>
      <c r="D851" s="19"/>
      <c r="E851" s="1"/>
      <c r="F851" s="19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" customHeight="1" x14ac:dyDescent="0.2">
      <c r="A852" s="1"/>
      <c r="B852" s="1"/>
      <c r="C852" s="1"/>
      <c r="D852" s="19"/>
      <c r="E852" s="1"/>
      <c r="F852" s="19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" customHeight="1" x14ac:dyDescent="0.2">
      <c r="A853" s="1"/>
      <c r="B853" s="1"/>
      <c r="C853" s="1"/>
      <c r="D853" s="19"/>
      <c r="E853" s="1"/>
      <c r="F853" s="19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" customHeight="1" x14ac:dyDescent="0.2">
      <c r="A854" s="1"/>
      <c r="B854" s="1"/>
      <c r="C854" s="1"/>
      <c r="D854" s="19"/>
      <c r="E854" s="1"/>
      <c r="F854" s="19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" customHeight="1" x14ac:dyDescent="0.2">
      <c r="A855" s="1"/>
      <c r="B855" s="1"/>
      <c r="C855" s="1"/>
      <c r="D855" s="19"/>
      <c r="E855" s="1"/>
      <c r="F855" s="19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" customHeight="1" x14ac:dyDescent="0.2">
      <c r="A856" s="1"/>
      <c r="B856" s="1"/>
      <c r="C856" s="1"/>
      <c r="D856" s="19"/>
      <c r="E856" s="1"/>
      <c r="F856" s="19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" customHeight="1" x14ac:dyDescent="0.2">
      <c r="A857" s="1"/>
      <c r="B857" s="1"/>
      <c r="C857" s="1"/>
      <c r="D857" s="19"/>
      <c r="E857" s="1"/>
      <c r="F857" s="19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" customHeight="1" x14ac:dyDescent="0.2">
      <c r="A858" s="1"/>
      <c r="B858" s="1"/>
      <c r="C858" s="1"/>
      <c r="D858" s="19"/>
      <c r="E858" s="1"/>
      <c r="F858" s="19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" customHeight="1" x14ac:dyDescent="0.2">
      <c r="A859" s="1"/>
      <c r="B859" s="1"/>
      <c r="C859" s="1"/>
      <c r="D859" s="19"/>
      <c r="E859" s="1"/>
      <c r="F859" s="19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" customHeight="1" x14ac:dyDescent="0.2">
      <c r="A860" s="1"/>
      <c r="B860" s="1"/>
      <c r="C860" s="1"/>
      <c r="D860" s="19"/>
      <c r="E860" s="1"/>
      <c r="F860" s="19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" customHeight="1" x14ac:dyDescent="0.2">
      <c r="A861" s="1"/>
      <c r="B861" s="1"/>
      <c r="C861" s="1"/>
      <c r="D861" s="19"/>
      <c r="E861" s="1"/>
      <c r="F861" s="19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" customHeight="1" x14ac:dyDescent="0.2">
      <c r="A862" s="1"/>
      <c r="B862" s="1"/>
      <c r="C862" s="1"/>
      <c r="D862" s="19"/>
      <c r="E862" s="1"/>
      <c r="F862" s="19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" customHeight="1" x14ac:dyDescent="0.2">
      <c r="A863" s="1"/>
      <c r="B863" s="1"/>
      <c r="C863" s="1"/>
      <c r="D863" s="19"/>
      <c r="E863" s="1"/>
      <c r="F863" s="19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" customHeight="1" x14ac:dyDescent="0.2">
      <c r="A864" s="1"/>
      <c r="B864" s="1"/>
      <c r="C864" s="1"/>
      <c r="D864" s="19"/>
      <c r="E864" s="1"/>
      <c r="F864" s="19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" customHeight="1" x14ac:dyDescent="0.2">
      <c r="A865" s="1"/>
      <c r="B865" s="1"/>
      <c r="C865" s="1"/>
      <c r="D865" s="19"/>
      <c r="E865" s="1"/>
      <c r="F865" s="19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" customHeight="1" x14ac:dyDescent="0.2">
      <c r="A866" s="1"/>
      <c r="B866" s="1"/>
      <c r="C866" s="1"/>
      <c r="D866" s="19"/>
      <c r="E866" s="1"/>
      <c r="F866" s="19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" customHeight="1" x14ac:dyDescent="0.2">
      <c r="A867" s="1"/>
      <c r="B867" s="1"/>
      <c r="C867" s="1"/>
      <c r="D867" s="19"/>
      <c r="E867" s="1"/>
      <c r="F867" s="19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" customHeight="1" x14ac:dyDescent="0.2">
      <c r="A868" s="1"/>
      <c r="B868" s="1"/>
      <c r="C868" s="1"/>
      <c r="D868" s="19"/>
      <c r="E868" s="1"/>
      <c r="F868" s="19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" customHeight="1" x14ac:dyDescent="0.2">
      <c r="A869" s="1"/>
      <c r="B869" s="1"/>
      <c r="C869" s="1"/>
      <c r="D869" s="19"/>
      <c r="E869" s="1"/>
      <c r="F869" s="19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" customHeight="1" x14ac:dyDescent="0.2">
      <c r="A870" s="1"/>
      <c r="B870" s="1"/>
      <c r="C870" s="1"/>
      <c r="D870" s="19"/>
      <c r="E870" s="1"/>
      <c r="F870" s="19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" customHeight="1" x14ac:dyDescent="0.2">
      <c r="A871" s="1"/>
      <c r="B871" s="1"/>
      <c r="C871" s="1"/>
      <c r="D871" s="19"/>
      <c r="E871" s="1"/>
      <c r="F871" s="19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" customHeight="1" x14ac:dyDescent="0.2">
      <c r="A872" s="1"/>
      <c r="B872" s="1"/>
      <c r="C872" s="1"/>
      <c r="D872" s="19"/>
      <c r="E872" s="1"/>
      <c r="F872" s="19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" customHeight="1" x14ac:dyDescent="0.2">
      <c r="A873" s="1"/>
      <c r="B873" s="1"/>
      <c r="C873" s="1"/>
      <c r="D873" s="19"/>
      <c r="E873" s="1"/>
      <c r="F873" s="19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" customHeight="1" x14ac:dyDescent="0.2">
      <c r="A874" s="1"/>
      <c r="B874" s="1"/>
      <c r="C874" s="1"/>
      <c r="D874" s="19"/>
      <c r="E874" s="1"/>
      <c r="F874" s="19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" customHeight="1" x14ac:dyDescent="0.2">
      <c r="A875" s="1"/>
      <c r="B875" s="1"/>
      <c r="C875" s="1"/>
      <c r="D875" s="19"/>
      <c r="E875" s="1"/>
      <c r="F875" s="19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" customHeight="1" x14ac:dyDescent="0.2">
      <c r="A876" s="1"/>
      <c r="B876" s="1"/>
      <c r="C876" s="1"/>
      <c r="D876" s="19"/>
      <c r="E876" s="1"/>
      <c r="F876" s="19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" customHeight="1" x14ac:dyDescent="0.2">
      <c r="A877" s="1"/>
      <c r="B877" s="1"/>
      <c r="C877" s="1"/>
      <c r="D877" s="19"/>
      <c r="E877" s="1"/>
      <c r="F877" s="19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" customHeight="1" x14ac:dyDescent="0.2">
      <c r="A878" s="1"/>
      <c r="B878" s="1"/>
      <c r="C878" s="1"/>
      <c r="D878" s="19"/>
      <c r="E878" s="1"/>
      <c r="F878" s="19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" customHeight="1" x14ac:dyDescent="0.2">
      <c r="A879" s="1"/>
      <c r="B879" s="1"/>
      <c r="C879" s="1"/>
      <c r="D879" s="19"/>
      <c r="E879" s="1"/>
      <c r="F879" s="19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" customHeight="1" x14ac:dyDescent="0.2">
      <c r="A880" s="1"/>
      <c r="B880" s="1"/>
      <c r="C880" s="1"/>
      <c r="D880" s="19"/>
      <c r="E880" s="1"/>
      <c r="F880" s="19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" customHeight="1" x14ac:dyDescent="0.2">
      <c r="A881" s="1"/>
      <c r="B881" s="1"/>
      <c r="C881" s="1"/>
      <c r="D881" s="19"/>
      <c r="E881" s="1"/>
      <c r="F881" s="19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" customHeight="1" x14ac:dyDescent="0.2">
      <c r="A882" s="1"/>
      <c r="B882" s="1"/>
      <c r="C882" s="1"/>
      <c r="D882" s="19"/>
      <c r="E882" s="1"/>
      <c r="F882" s="19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" customHeight="1" x14ac:dyDescent="0.2">
      <c r="A883" s="1"/>
      <c r="B883" s="1"/>
      <c r="C883" s="1"/>
      <c r="D883" s="19"/>
      <c r="E883" s="1"/>
      <c r="F883" s="19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" customHeight="1" x14ac:dyDescent="0.2">
      <c r="A884" s="1"/>
      <c r="B884" s="1"/>
      <c r="C884" s="1"/>
      <c r="D884" s="19"/>
      <c r="E884" s="1"/>
      <c r="F884" s="19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" customHeight="1" x14ac:dyDescent="0.2">
      <c r="A885" s="1"/>
      <c r="B885" s="1"/>
      <c r="C885" s="1"/>
      <c r="D885" s="19"/>
      <c r="E885" s="1"/>
      <c r="F885" s="19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" customHeight="1" x14ac:dyDescent="0.2">
      <c r="A886" s="1"/>
      <c r="B886" s="1"/>
      <c r="C886" s="1"/>
      <c r="D886" s="19"/>
      <c r="E886" s="1"/>
      <c r="F886" s="19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" customHeight="1" x14ac:dyDescent="0.2">
      <c r="A887" s="1"/>
      <c r="B887" s="1"/>
      <c r="C887" s="1"/>
      <c r="D887" s="19"/>
      <c r="E887" s="1"/>
      <c r="F887" s="19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" customHeight="1" x14ac:dyDescent="0.2">
      <c r="A888" s="1"/>
      <c r="B888" s="1"/>
      <c r="C888" s="1"/>
      <c r="D888" s="19"/>
      <c r="E888" s="1"/>
      <c r="F888" s="19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" customHeight="1" x14ac:dyDescent="0.2">
      <c r="A889" s="1"/>
      <c r="B889" s="1"/>
      <c r="C889" s="1"/>
      <c r="D889" s="19"/>
      <c r="E889" s="1"/>
      <c r="F889" s="19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" customHeight="1" x14ac:dyDescent="0.2">
      <c r="A890" s="1"/>
      <c r="B890" s="1"/>
      <c r="C890" s="1"/>
      <c r="D890" s="19"/>
      <c r="E890" s="1"/>
      <c r="F890" s="19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" customHeight="1" x14ac:dyDescent="0.2">
      <c r="A891" s="1"/>
      <c r="B891" s="1"/>
      <c r="C891" s="1"/>
      <c r="D891" s="19"/>
      <c r="E891" s="1"/>
      <c r="F891" s="19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" customHeight="1" x14ac:dyDescent="0.2">
      <c r="A892" s="1"/>
      <c r="B892" s="1"/>
      <c r="C892" s="1"/>
      <c r="D892" s="19"/>
      <c r="E892" s="1"/>
      <c r="F892" s="19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" customHeight="1" x14ac:dyDescent="0.2">
      <c r="A893" s="1"/>
      <c r="B893" s="1"/>
      <c r="C893" s="1"/>
      <c r="D893" s="19"/>
      <c r="E893" s="1"/>
      <c r="F893" s="19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" customHeight="1" x14ac:dyDescent="0.2">
      <c r="A894" s="1"/>
      <c r="B894" s="1"/>
      <c r="C894" s="1"/>
      <c r="D894" s="19"/>
      <c r="E894" s="1"/>
      <c r="F894" s="19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" customHeight="1" x14ac:dyDescent="0.2">
      <c r="A895" s="1"/>
      <c r="B895" s="1"/>
      <c r="C895" s="1"/>
      <c r="D895" s="19"/>
      <c r="E895" s="1"/>
      <c r="F895" s="19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" customHeight="1" x14ac:dyDescent="0.2">
      <c r="A896" s="1"/>
      <c r="B896" s="1"/>
      <c r="C896" s="1"/>
      <c r="D896" s="19"/>
      <c r="E896" s="1"/>
      <c r="F896" s="19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" customHeight="1" x14ac:dyDescent="0.2">
      <c r="A897" s="1"/>
      <c r="B897" s="1"/>
      <c r="C897" s="1"/>
      <c r="D897" s="19"/>
      <c r="E897" s="1"/>
      <c r="F897" s="19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" customHeight="1" x14ac:dyDescent="0.2">
      <c r="A898" s="1"/>
      <c r="B898" s="1"/>
      <c r="C898" s="1"/>
      <c r="D898" s="19"/>
      <c r="E898" s="1"/>
      <c r="F898" s="19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" customHeight="1" x14ac:dyDescent="0.2">
      <c r="A899" s="1"/>
      <c r="B899" s="1"/>
      <c r="C899" s="1"/>
      <c r="D899" s="19"/>
      <c r="E899" s="1"/>
      <c r="F899" s="19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" customHeight="1" x14ac:dyDescent="0.2">
      <c r="A900" s="1"/>
      <c r="B900" s="1"/>
      <c r="C900" s="1"/>
      <c r="D900" s="19"/>
      <c r="E900" s="1"/>
      <c r="F900" s="19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" customHeight="1" x14ac:dyDescent="0.2">
      <c r="A901" s="1"/>
      <c r="B901" s="1"/>
      <c r="C901" s="1"/>
      <c r="D901" s="19"/>
      <c r="E901" s="1"/>
      <c r="F901" s="19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" customHeight="1" x14ac:dyDescent="0.2">
      <c r="A902" s="1"/>
      <c r="B902" s="1"/>
      <c r="C902" s="1"/>
      <c r="D902" s="19"/>
      <c r="E902" s="1"/>
      <c r="F902" s="19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" customHeight="1" x14ac:dyDescent="0.2">
      <c r="A903" s="1"/>
      <c r="B903" s="1"/>
      <c r="C903" s="1"/>
      <c r="D903" s="19"/>
      <c r="E903" s="1"/>
      <c r="F903" s="19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" customHeight="1" x14ac:dyDescent="0.2">
      <c r="A904" s="1"/>
      <c r="B904" s="1"/>
      <c r="C904" s="1"/>
      <c r="D904" s="19"/>
      <c r="E904" s="1"/>
      <c r="F904" s="19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" customHeight="1" x14ac:dyDescent="0.2">
      <c r="A905" s="1"/>
      <c r="B905" s="1"/>
      <c r="C905" s="1"/>
      <c r="D905" s="19"/>
      <c r="E905" s="1"/>
      <c r="F905" s="19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" customHeight="1" x14ac:dyDescent="0.2">
      <c r="A906" s="1"/>
      <c r="B906" s="1"/>
      <c r="C906" s="1"/>
      <c r="D906" s="19"/>
      <c r="E906" s="1"/>
      <c r="F906" s="19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" customHeight="1" x14ac:dyDescent="0.2">
      <c r="A907" s="1"/>
      <c r="B907" s="1"/>
      <c r="C907" s="1"/>
      <c r="D907" s="19"/>
      <c r="E907" s="1"/>
      <c r="F907" s="19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" customHeight="1" x14ac:dyDescent="0.2">
      <c r="A908" s="1"/>
      <c r="B908" s="1"/>
      <c r="C908" s="1"/>
      <c r="D908" s="19"/>
      <c r="E908" s="1"/>
      <c r="F908" s="19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" customHeight="1" x14ac:dyDescent="0.2">
      <c r="A909" s="1"/>
      <c r="B909" s="1"/>
      <c r="C909" s="1"/>
      <c r="D909" s="19"/>
      <c r="E909" s="1"/>
      <c r="F909" s="19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" customHeight="1" x14ac:dyDescent="0.2">
      <c r="A910" s="1"/>
      <c r="B910" s="1"/>
      <c r="C910" s="1"/>
      <c r="D910" s="19"/>
      <c r="E910" s="1"/>
      <c r="F910" s="19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" customHeight="1" x14ac:dyDescent="0.2">
      <c r="A911" s="1"/>
      <c r="B911" s="1"/>
      <c r="C911" s="1"/>
      <c r="D911" s="19"/>
      <c r="E911" s="1"/>
      <c r="F911" s="19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" customHeight="1" x14ac:dyDescent="0.2">
      <c r="A912" s="1"/>
      <c r="B912" s="1"/>
      <c r="C912" s="1"/>
      <c r="D912" s="19"/>
      <c r="E912" s="1"/>
      <c r="F912" s="19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" customHeight="1" x14ac:dyDescent="0.2">
      <c r="A913" s="1"/>
      <c r="B913" s="1"/>
      <c r="C913" s="1"/>
      <c r="D913" s="19"/>
      <c r="E913" s="1"/>
      <c r="F913" s="19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" customHeight="1" x14ac:dyDescent="0.2">
      <c r="A914" s="1"/>
      <c r="B914" s="1"/>
      <c r="C914" s="1"/>
      <c r="D914" s="19"/>
      <c r="E914" s="1"/>
      <c r="F914" s="19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" customHeight="1" x14ac:dyDescent="0.2">
      <c r="A915" s="1"/>
      <c r="B915" s="1"/>
      <c r="C915" s="1"/>
      <c r="D915" s="19"/>
      <c r="E915" s="1"/>
      <c r="F915" s="19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" customHeight="1" x14ac:dyDescent="0.2">
      <c r="A916" s="1"/>
      <c r="B916" s="1"/>
      <c r="C916" s="1"/>
      <c r="D916" s="19"/>
      <c r="E916" s="1"/>
      <c r="F916" s="19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" customHeight="1" x14ac:dyDescent="0.2">
      <c r="A917" s="1"/>
      <c r="B917" s="1"/>
      <c r="C917" s="1"/>
      <c r="D917" s="19"/>
      <c r="E917" s="1"/>
      <c r="F917" s="19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" customHeight="1" x14ac:dyDescent="0.2">
      <c r="A918" s="1"/>
      <c r="B918" s="1"/>
      <c r="C918" s="1"/>
      <c r="D918" s="19"/>
      <c r="E918" s="1"/>
      <c r="F918" s="19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" customHeight="1" x14ac:dyDescent="0.2">
      <c r="A919" s="1"/>
      <c r="B919" s="1"/>
      <c r="C919" s="1"/>
      <c r="D919" s="19"/>
      <c r="E919" s="1"/>
      <c r="F919" s="19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" customHeight="1" x14ac:dyDescent="0.2">
      <c r="A920" s="1"/>
      <c r="B920" s="1"/>
      <c r="C920" s="1"/>
      <c r="D920" s="19"/>
      <c r="E920" s="1"/>
      <c r="F920" s="19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" customHeight="1" x14ac:dyDescent="0.2">
      <c r="A921" s="1"/>
      <c r="B921" s="1"/>
      <c r="C921" s="1"/>
      <c r="D921" s="19"/>
      <c r="E921" s="1"/>
      <c r="F921" s="19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" customHeight="1" x14ac:dyDescent="0.2">
      <c r="A922" s="1"/>
      <c r="B922" s="1"/>
      <c r="C922" s="1"/>
      <c r="D922" s="19"/>
      <c r="E922" s="1"/>
      <c r="F922" s="19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" customHeight="1" x14ac:dyDescent="0.2">
      <c r="A923" s="1"/>
      <c r="B923" s="1"/>
      <c r="C923" s="1"/>
      <c r="D923" s="19"/>
      <c r="E923" s="1"/>
      <c r="F923" s="19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" customHeight="1" x14ac:dyDescent="0.2">
      <c r="A924" s="1"/>
      <c r="B924" s="1"/>
      <c r="C924" s="1"/>
      <c r="D924" s="19"/>
      <c r="E924" s="1"/>
      <c r="F924" s="19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" customHeight="1" x14ac:dyDescent="0.2">
      <c r="A925" s="1"/>
      <c r="B925" s="1"/>
      <c r="C925" s="1"/>
      <c r="D925" s="19"/>
      <c r="E925" s="1"/>
      <c r="F925" s="19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" customHeight="1" x14ac:dyDescent="0.2">
      <c r="A926" s="1"/>
      <c r="B926" s="1"/>
      <c r="C926" s="1"/>
      <c r="D926" s="19"/>
      <c r="E926" s="1"/>
      <c r="F926" s="19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" customHeight="1" x14ac:dyDescent="0.2">
      <c r="A927" s="1"/>
      <c r="B927" s="1"/>
      <c r="C927" s="1"/>
      <c r="D927" s="19"/>
      <c r="E927" s="1"/>
      <c r="F927" s="19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" customHeight="1" x14ac:dyDescent="0.2">
      <c r="A928" s="1"/>
      <c r="B928" s="1"/>
      <c r="C928" s="1"/>
      <c r="D928" s="19"/>
      <c r="E928" s="1"/>
      <c r="F928" s="19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" customHeight="1" x14ac:dyDescent="0.2">
      <c r="A929" s="1"/>
      <c r="B929" s="1"/>
      <c r="C929" s="1"/>
      <c r="D929" s="19"/>
      <c r="E929" s="1"/>
      <c r="F929" s="19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" customHeight="1" x14ac:dyDescent="0.2">
      <c r="A930" s="1"/>
      <c r="B930" s="1"/>
      <c r="C930" s="1"/>
      <c r="D930" s="19"/>
      <c r="E930" s="1"/>
      <c r="F930" s="19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" customHeight="1" x14ac:dyDescent="0.2">
      <c r="A931" s="1"/>
      <c r="B931" s="1"/>
      <c r="C931" s="1"/>
      <c r="D931" s="19"/>
      <c r="E931" s="1"/>
      <c r="F931" s="19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" customHeight="1" x14ac:dyDescent="0.2">
      <c r="A932" s="1"/>
      <c r="B932" s="1"/>
      <c r="C932" s="1"/>
      <c r="D932" s="19"/>
      <c r="E932" s="1"/>
      <c r="F932" s="19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" customHeight="1" x14ac:dyDescent="0.2">
      <c r="A933" s="1"/>
      <c r="B933" s="1"/>
      <c r="C933" s="1"/>
      <c r="D933" s="19"/>
      <c r="E933" s="1"/>
      <c r="F933" s="19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" customHeight="1" x14ac:dyDescent="0.2">
      <c r="A934" s="1"/>
      <c r="B934" s="1"/>
      <c r="C934" s="1"/>
      <c r="D934" s="19"/>
      <c r="E934" s="1"/>
      <c r="F934" s="19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" customHeight="1" x14ac:dyDescent="0.2">
      <c r="A935" s="1"/>
      <c r="B935" s="1"/>
      <c r="C935" s="1"/>
      <c r="D935" s="19"/>
      <c r="E935" s="1"/>
      <c r="F935" s="19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" customHeight="1" x14ac:dyDescent="0.2">
      <c r="A936" s="1"/>
      <c r="B936" s="1"/>
      <c r="C936" s="1"/>
      <c r="D936" s="19"/>
      <c r="E936" s="1"/>
      <c r="F936" s="19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" customHeight="1" x14ac:dyDescent="0.2">
      <c r="A937" s="1"/>
      <c r="B937" s="1"/>
      <c r="C937" s="1"/>
      <c r="D937" s="19"/>
      <c r="E937" s="1"/>
      <c r="F937" s="19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" customHeight="1" x14ac:dyDescent="0.2">
      <c r="A938" s="1"/>
      <c r="B938" s="1"/>
      <c r="C938" s="1"/>
      <c r="D938" s="19"/>
      <c r="E938" s="1"/>
      <c r="F938" s="19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" customHeight="1" x14ac:dyDescent="0.2">
      <c r="A939" s="1"/>
      <c r="B939" s="1"/>
      <c r="C939" s="1"/>
      <c r="D939" s="19"/>
      <c r="E939" s="1"/>
      <c r="F939" s="19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" customHeight="1" x14ac:dyDescent="0.2">
      <c r="A940" s="1"/>
      <c r="B940" s="1"/>
      <c r="C940" s="1"/>
      <c r="D940" s="19"/>
      <c r="E940" s="1"/>
      <c r="F940" s="19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" customHeight="1" x14ac:dyDescent="0.2">
      <c r="A941" s="1"/>
      <c r="B941" s="1"/>
      <c r="C941" s="1"/>
      <c r="D941" s="19"/>
      <c r="E941" s="1"/>
      <c r="F941" s="19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" customHeight="1" x14ac:dyDescent="0.2">
      <c r="A942" s="1"/>
      <c r="B942" s="1"/>
      <c r="C942" s="1"/>
      <c r="D942" s="19"/>
      <c r="E942" s="1"/>
      <c r="F942" s="19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" customHeight="1" x14ac:dyDescent="0.2">
      <c r="A943" s="1"/>
      <c r="B943" s="1"/>
      <c r="C943" s="1"/>
      <c r="D943" s="19"/>
      <c r="E943" s="1"/>
      <c r="F943" s="19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" customHeight="1" x14ac:dyDescent="0.2">
      <c r="A944" s="1"/>
      <c r="B944" s="1"/>
      <c r="C944" s="1"/>
      <c r="D944" s="19"/>
      <c r="E944" s="1"/>
      <c r="F944" s="19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" customHeight="1" x14ac:dyDescent="0.2">
      <c r="A945" s="1"/>
      <c r="B945" s="1"/>
      <c r="C945" s="1"/>
      <c r="D945" s="19"/>
      <c r="E945" s="1"/>
      <c r="F945" s="19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" customHeight="1" x14ac:dyDescent="0.2">
      <c r="A946" s="1"/>
      <c r="B946" s="1"/>
      <c r="C946" s="1"/>
      <c r="D946" s="19"/>
      <c r="E946" s="1"/>
      <c r="F946" s="19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" customHeight="1" x14ac:dyDescent="0.2">
      <c r="A947" s="1"/>
      <c r="B947" s="1"/>
      <c r="C947" s="1"/>
      <c r="D947" s="19"/>
      <c r="E947" s="1"/>
      <c r="F947" s="19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" customHeight="1" x14ac:dyDescent="0.2">
      <c r="A948" s="1"/>
      <c r="B948" s="1"/>
      <c r="C948" s="1"/>
      <c r="D948" s="19"/>
      <c r="E948" s="1"/>
      <c r="F948" s="19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" customHeight="1" x14ac:dyDescent="0.2">
      <c r="A949" s="1"/>
      <c r="B949" s="1"/>
      <c r="C949" s="1"/>
      <c r="D949" s="19"/>
      <c r="E949" s="1"/>
      <c r="F949" s="19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" customHeight="1" x14ac:dyDescent="0.2">
      <c r="A950" s="1"/>
      <c r="B950" s="1"/>
      <c r="C950" s="1"/>
      <c r="D950" s="19"/>
      <c r="E950" s="1"/>
      <c r="F950" s="19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" customHeight="1" x14ac:dyDescent="0.2">
      <c r="A951" s="1"/>
      <c r="B951" s="1"/>
      <c r="C951" s="1"/>
      <c r="D951" s="19"/>
      <c r="E951" s="1"/>
      <c r="F951" s="19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" customHeight="1" x14ac:dyDescent="0.2">
      <c r="A952" s="1"/>
      <c r="B952" s="1"/>
      <c r="C952" s="1"/>
      <c r="D952" s="19"/>
      <c r="E952" s="1"/>
      <c r="F952" s="19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" customHeight="1" x14ac:dyDescent="0.2">
      <c r="A953" s="1"/>
      <c r="B953" s="1"/>
      <c r="C953" s="1"/>
      <c r="D953" s="19"/>
      <c r="E953" s="1"/>
      <c r="F953" s="19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" customHeight="1" x14ac:dyDescent="0.2">
      <c r="A954" s="1"/>
      <c r="B954" s="1"/>
      <c r="C954" s="1"/>
      <c r="D954" s="19"/>
      <c r="E954" s="1"/>
      <c r="F954" s="19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" customHeight="1" x14ac:dyDescent="0.2">
      <c r="A955" s="1"/>
      <c r="B955" s="1"/>
      <c r="C955" s="1"/>
      <c r="D955" s="19"/>
      <c r="E955" s="1"/>
      <c r="F955" s="19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" customHeight="1" x14ac:dyDescent="0.2">
      <c r="A956" s="1"/>
      <c r="B956" s="1"/>
      <c r="C956" s="1"/>
      <c r="D956" s="19"/>
      <c r="E956" s="1"/>
      <c r="F956" s="19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" customHeight="1" x14ac:dyDescent="0.2">
      <c r="A957" s="1"/>
      <c r="B957" s="1"/>
      <c r="C957" s="1"/>
      <c r="D957" s="19"/>
      <c r="E957" s="1"/>
      <c r="F957" s="19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" customHeight="1" x14ac:dyDescent="0.2">
      <c r="A958" s="1"/>
      <c r="B958" s="1"/>
      <c r="C958" s="1"/>
      <c r="D958" s="19"/>
      <c r="E958" s="1"/>
      <c r="F958" s="19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" customHeight="1" x14ac:dyDescent="0.2">
      <c r="A959" s="1"/>
      <c r="B959" s="1"/>
      <c r="C959" s="1"/>
      <c r="D959" s="19"/>
      <c r="E959" s="1"/>
      <c r="F959" s="19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" customHeight="1" x14ac:dyDescent="0.2">
      <c r="A960" s="1"/>
      <c r="B960" s="1"/>
      <c r="C960" s="1"/>
      <c r="D960" s="19"/>
      <c r="E960" s="1"/>
      <c r="F960" s="19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" customHeight="1" x14ac:dyDescent="0.2">
      <c r="A961" s="1"/>
      <c r="B961" s="1"/>
      <c r="C961" s="1"/>
      <c r="D961" s="19"/>
      <c r="E961" s="1"/>
      <c r="F961" s="19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" customHeight="1" x14ac:dyDescent="0.2">
      <c r="A962" s="1"/>
      <c r="B962" s="1"/>
      <c r="C962" s="1"/>
      <c r="D962" s="19"/>
      <c r="E962" s="1"/>
      <c r="F962" s="19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" customHeight="1" x14ac:dyDescent="0.2">
      <c r="A963" s="1"/>
      <c r="B963" s="1"/>
      <c r="C963" s="1"/>
      <c r="D963" s="19"/>
      <c r="E963" s="1"/>
      <c r="F963" s="19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" customHeight="1" x14ac:dyDescent="0.2">
      <c r="A964" s="1"/>
      <c r="B964" s="1"/>
      <c r="C964" s="1"/>
      <c r="D964" s="19"/>
      <c r="E964" s="1"/>
      <c r="F964" s="19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" customHeight="1" x14ac:dyDescent="0.2">
      <c r="A965" s="1"/>
      <c r="B965" s="1"/>
      <c r="C965" s="1"/>
      <c r="D965" s="19"/>
      <c r="E965" s="1"/>
      <c r="F965" s="19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" customHeight="1" x14ac:dyDescent="0.2">
      <c r="A966" s="1"/>
      <c r="B966" s="1"/>
      <c r="C966" s="1"/>
      <c r="D966" s="19"/>
      <c r="E966" s="1"/>
      <c r="F966" s="19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" customHeight="1" x14ac:dyDescent="0.2">
      <c r="A967" s="1"/>
      <c r="B967" s="1"/>
      <c r="C967" s="1"/>
      <c r="D967" s="19"/>
      <c r="E967" s="1"/>
      <c r="F967" s="19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" customHeight="1" x14ac:dyDescent="0.2">
      <c r="A968" s="1"/>
      <c r="B968" s="1"/>
      <c r="C968" s="1"/>
      <c r="D968" s="19"/>
      <c r="E968" s="1"/>
      <c r="F968" s="19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" customHeight="1" x14ac:dyDescent="0.2">
      <c r="A969" s="1"/>
      <c r="B969" s="1"/>
      <c r="C969" s="1"/>
      <c r="D969" s="19"/>
      <c r="E969" s="1"/>
      <c r="F969" s="19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" customHeight="1" x14ac:dyDescent="0.2">
      <c r="A970" s="1"/>
      <c r="B970" s="1"/>
      <c r="C970" s="1"/>
      <c r="D970" s="19"/>
      <c r="E970" s="1"/>
      <c r="F970" s="19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" customHeight="1" x14ac:dyDescent="0.2">
      <c r="A971" s="1"/>
      <c r="B971" s="1"/>
      <c r="C971" s="1"/>
      <c r="D971" s="19"/>
      <c r="E971" s="1"/>
      <c r="F971" s="19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" customHeight="1" x14ac:dyDescent="0.2">
      <c r="A972" s="1"/>
      <c r="B972" s="1"/>
      <c r="C972" s="1"/>
      <c r="D972" s="19"/>
      <c r="E972" s="1"/>
      <c r="F972" s="19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" customHeight="1" x14ac:dyDescent="0.2">
      <c r="A973" s="1"/>
      <c r="B973" s="1"/>
      <c r="C973" s="1"/>
      <c r="D973" s="19"/>
      <c r="E973" s="1"/>
      <c r="F973" s="19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" customHeight="1" x14ac:dyDescent="0.2">
      <c r="A974" s="1"/>
      <c r="B974" s="1"/>
      <c r="C974" s="1"/>
      <c r="D974" s="19"/>
      <c r="E974" s="1"/>
      <c r="F974" s="19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" customHeight="1" x14ac:dyDescent="0.2">
      <c r="A975" s="1"/>
      <c r="B975" s="1"/>
      <c r="C975" s="1"/>
      <c r="D975" s="19"/>
      <c r="E975" s="1"/>
      <c r="F975" s="19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" customHeight="1" x14ac:dyDescent="0.2">
      <c r="A976" s="1"/>
      <c r="B976" s="1"/>
      <c r="C976" s="1"/>
      <c r="D976" s="19"/>
      <c r="E976" s="1"/>
      <c r="F976" s="19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" customHeight="1" x14ac:dyDescent="0.2">
      <c r="A977" s="1"/>
      <c r="B977" s="1"/>
      <c r="C977" s="1"/>
      <c r="D977" s="19"/>
      <c r="E977" s="1"/>
      <c r="F977" s="19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" customHeight="1" x14ac:dyDescent="0.2">
      <c r="A978" s="1"/>
      <c r="B978" s="1"/>
      <c r="C978" s="1"/>
      <c r="D978" s="19"/>
      <c r="E978" s="1"/>
      <c r="F978" s="19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" customHeight="1" x14ac:dyDescent="0.2">
      <c r="A979" s="1"/>
      <c r="B979" s="1"/>
      <c r="C979" s="1"/>
      <c r="D979" s="19"/>
      <c r="E979" s="1"/>
      <c r="F979" s="19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" customHeight="1" x14ac:dyDescent="0.2">
      <c r="A980" s="1"/>
      <c r="B980" s="1"/>
      <c r="C980" s="1"/>
      <c r="D980" s="19"/>
      <c r="E980" s="1"/>
      <c r="F980" s="19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" customHeight="1" x14ac:dyDescent="0.2">
      <c r="A981" s="1"/>
      <c r="B981" s="1"/>
      <c r="C981" s="1"/>
      <c r="D981" s="19"/>
      <c r="E981" s="1"/>
      <c r="F981" s="19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" customHeight="1" x14ac:dyDescent="0.2">
      <c r="A982" s="1"/>
      <c r="B982" s="1"/>
      <c r="C982" s="1"/>
      <c r="D982" s="19"/>
      <c r="E982" s="1"/>
      <c r="F982" s="19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" customHeight="1" x14ac:dyDescent="0.2">
      <c r="A983" s="1"/>
      <c r="B983" s="1"/>
      <c r="C983" s="1"/>
      <c r="D983" s="19"/>
      <c r="E983" s="1"/>
      <c r="F983" s="19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" customHeight="1" x14ac:dyDescent="0.2">
      <c r="A984" s="1"/>
      <c r="B984" s="1"/>
      <c r="C984" s="1"/>
      <c r="D984" s="19"/>
      <c r="E984" s="1"/>
      <c r="F984" s="19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" customHeight="1" x14ac:dyDescent="0.2">
      <c r="A985" s="1"/>
      <c r="B985" s="1"/>
      <c r="C985" s="1"/>
      <c r="D985" s="19"/>
      <c r="E985" s="1"/>
      <c r="F985" s="19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" customHeight="1" x14ac:dyDescent="0.2">
      <c r="A986" s="1"/>
      <c r="B986" s="1"/>
      <c r="C986" s="1"/>
      <c r="D986" s="19"/>
      <c r="E986" s="1"/>
      <c r="F986" s="19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" customHeight="1" x14ac:dyDescent="0.2">
      <c r="A987" s="1"/>
      <c r="B987" s="1"/>
      <c r="C987" s="1"/>
      <c r="D987" s="19"/>
      <c r="E987" s="1"/>
      <c r="F987" s="19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" customHeight="1" x14ac:dyDescent="0.2">
      <c r="A988" s="1"/>
      <c r="B988" s="1"/>
      <c r="C988" s="1"/>
      <c r="D988" s="19"/>
      <c r="E988" s="1"/>
      <c r="F988" s="19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" customHeight="1" x14ac:dyDescent="0.2">
      <c r="A989" s="1"/>
      <c r="B989" s="1"/>
      <c r="C989" s="1"/>
      <c r="D989" s="19"/>
      <c r="E989" s="1"/>
      <c r="F989" s="19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" customHeight="1" x14ac:dyDescent="0.2">
      <c r="A990" s="1"/>
      <c r="B990" s="1"/>
      <c r="C990" s="1"/>
      <c r="D990" s="19"/>
      <c r="E990" s="1"/>
      <c r="F990" s="19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" customHeight="1" x14ac:dyDescent="0.2">
      <c r="A991" s="1"/>
      <c r="B991" s="1"/>
      <c r="C991" s="1"/>
      <c r="D991" s="19"/>
      <c r="E991" s="1"/>
      <c r="F991" s="19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" customHeight="1" x14ac:dyDescent="0.2">
      <c r="A992" s="1"/>
      <c r="B992" s="1"/>
      <c r="C992" s="1"/>
      <c r="D992" s="19"/>
      <c r="E992" s="1"/>
      <c r="F992" s="19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" customHeight="1" x14ac:dyDescent="0.2">
      <c r="A993" s="1"/>
      <c r="B993" s="1"/>
      <c r="C993" s="1"/>
      <c r="D993" s="19"/>
      <c r="E993" s="1"/>
      <c r="F993" s="19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" customHeight="1" x14ac:dyDescent="0.2">
      <c r="A994" s="1"/>
      <c r="B994" s="1"/>
      <c r="C994" s="1"/>
      <c r="D994" s="19"/>
      <c r="E994" s="1"/>
      <c r="F994" s="19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" customHeight="1" x14ac:dyDescent="0.2">
      <c r="A995" s="1"/>
      <c r="B995" s="1"/>
      <c r="C995" s="1"/>
      <c r="D995" s="19"/>
      <c r="E995" s="1"/>
      <c r="F995" s="19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" customHeight="1" x14ac:dyDescent="0.2">
      <c r="A996" s="1"/>
      <c r="B996" s="1"/>
      <c r="C996" s="1"/>
      <c r="D996" s="19"/>
      <c r="E996" s="1"/>
      <c r="F996" s="19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" customHeight="1" x14ac:dyDescent="0.2">
      <c r="A997" s="1"/>
      <c r="B997" s="1"/>
      <c r="C997" s="1"/>
      <c r="D997" s="19"/>
      <c r="E997" s="1"/>
      <c r="F997" s="19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</sheetData>
  <pageMargins left="0.39370078740157477" right="0.39370078740157477" top="0.59055118110236215" bottom="0.59055118110236215" header="0" footer="0"/>
  <pageSetup paperSize="9" orientation="portrait" r:id="rId1"/>
  <headerFooter>
    <oddHeader>&amp;L&amp;"Times New Roman,Normal"&amp;9Oficina d'Estadística&amp;R&amp;"Times New Roman,Normal"&amp;9Ajuntament de València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R31"/>
  <sheetViews>
    <sheetView workbookViewId="0"/>
  </sheetViews>
  <sheetFormatPr baseColWidth="10" defaultColWidth="11.42578125" defaultRowHeight="15" customHeight="1" x14ac:dyDescent="0.2"/>
  <cols>
    <col min="1" max="1" width="22.5703125" customWidth="1"/>
    <col min="2" max="9" width="10.140625" style="35" customWidth="1"/>
    <col min="10" max="13" width="10.140625" customWidth="1"/>
  </cols>
  <sheetData>
    <row r="1" spans="1:18" ht="15.75" customHeight="1" x14ac:dyDescent="0.25">
      <c r="A1" s="71" t="s">
        <v>198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8" ht="15" customHeight="1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8" ht="17.25" customHeight="1" x14ac:dyDescent="0.2">
      <c r="A3" s="4"/>
      <c r="B3" s="49" t="s">
        <v>0</v>
      </c>
      <c r="C3" s="49" t="s">
        <v>1</v>
      </c>
      <c r="D3" s="49" t="s">
        <v>2</v>
      </c>
      <c r="E3" s="49" t="s">
        <v>3</v>
      </c>
      <c r="F3" s="49" t="s">
        <v>4</v>
      </c>
      <c r="G3" s="49" t="s">
        <v>5</v>
      </c>
      <c r="H3" s="49" t="s">
        <v>6</v>
      </c>
      <c r="I3" s="49" t="s">
        <v>7</v>
      </c>
      <c r="J3" s="49" t="s">
        <v>8</v>
      </c>
      <c r="K3" s="49" t="s">
        <v>9</v>
      </c>
      <c r="L3" s="49" t="s">
        <v>10</v>
      </c>
      <c r="M3" s="49" t="s">
        <v>11</v>
      </c>
    </row>
    <row r="4" spans="1:18" ht="15" customHeight="1" x14ac:dyDescent="0.2">
      <c r="A4" s="14" t="s">
        <v>15</v>
      </c>
      <c r="B4" s="15">
        <f>SUM(B5:B9)</f>
        <v>47746</v>
      </c>
      <c r="C4" s="15">
        <f t="shared" ref="C4:E4" si="0">SUM(C5:C9)</f>
        <v>47211</v>
      </c>
      <c r="D4" s="15">
        <f t="shared" si="0"/>
        <v>46784</v>
      </c>
      <c r="E4" s="15">
        <f t="shared" si="0"/>
        <v>46288</v>
      </c>
      <c r="F4" s="15">
        <f>SUM(F5:F9)</f>
        <v>45750</v>
      </c>
      <c r="G4" s="15">
        <f t="shared" ref="G4:I4" si="1">SUM(G5:G9)</f>
        <v>45386</v>
      </c>
      <c r="H4" s="15">
        <f t="shared" si="1"/>
        <v>45948</v>
      </c>
      <c r="I4" s="15">
        <f t="shared" si="1"/>
        <v>46435</v>
      </c>
      <c r="J4" s="15">
        <f>SUM(J5:J9)</f>
        <v>45931</v>
      </c>
      <c r="K4" s="15">
        <f t="shared" ref="K4:M4" si="2">SUM(K5:K9)</f>
        <v>45794</v>
      </c>
      <c r="L4" s="15">
        <f t="shared" si="2"/>
        <v>46065</v>
      </c>
      <c r="M4" s="15">
        <f t="shared" si="2"/>
        <v>46382</v>
      </c>
      <c r="N4" s="17"/>
      <c r="O4" s="17"/>
      <c r="P4" s="17"/>
      <c r="Q4" s="17"/>
    </row>
    <row r="5" spans="1:18" ht="15" customHeight="1" x14ac:dyDescent="0.2">
      <c r="A5" s="34" t="s">
        <v>28</v>
      </c>
      <c r="B5" s="11">
        <f>B11+B17</f>
        <v>682</v>
      </c>
      <c r="C5" s="11">
        <f t="shared" ref="C5:M5" si="3">C11+C17</f>
        <v>672</v>
      </c>
      <c r="D5" s="11">
        <f t="shared" si="3"/>
        <v>642</v>
      </c>
      <c r="E5" s="11">
        <f t="shared" si="3"/>
        <v>641</v>
      </c>
      <c r="F5" s="11">
        <f t="shared" si="3"/>
        <v>641</v>
      </c>
      <c r="G5" s="11">
        <f t="shared" si="3"/>
        <v>631</v>
      </c>
      <c r="H5" s="11">
        <f t="shared" si="3"/>
        <v>594</v>
      </c>
      <c r="I5" s="11">
        <f t="shared" si="3"/>
        <v>595</v>
      </c>
      <c r="J5" s="11">
        <f t="shared" si="3"/>
        <v>611</v>
      </c>
      <c r="K5" s="11">
        <f t="shared" si="3"/>
        <v>597</v>
      </c>
      <c r="L5" s="11">
        <f t="shared" si="3"/>
        <v>591</v>
      </c>
      <c r="M5" s="11">
        <f t="shared" si="3"/>
        <v>597</v>
      </c>
      <c r="N5" s="17"/>
      <c r="O5" s="17"/>
      <c r="P5" s="17"/>
      <c r="Q5" s="17"/>
      <c r="R5" s="17"/>
    </row>
    <row r="6" spans="1:18" ht="15" customHeight="1" x14ac:dyDescent="0.2">
      <c r="A6" s="33" t="s">
        <v>29</v>
      </c>
      <c r="B6" s="23">
        <f t="shared" ref="B6:M6" si="4">B12+B18</f>
        <v>4107</v>
      </c>
      <c r="C6" s="6">
        <f t="shared" si="4"/>
        <v>4016</v>
      </c>
      <c r="D6" s="6">
        <f t="shared" si="4"/>
        <v>4019</v>
      </c>
      <c r="E6" s="6">
        <f t="shared" si="4"/>
        <v>3973</v>
      </c>
      <c r="F6" s="23">
        <f t="shared" si="4"/>
        <v>3927</v>
      </c>
      <c r="G6" s="6">
        <f t="shared" si="4"/>
        <v>3912</v>
      </c>
      <c r="H6" s="6">
        <f t="shared" si="4"/>
        <v>3940</v>
      </c>
      <c r="I6" s="6">
        <f t="shared" si="4"/>
        <v>4043</v>
      </c>
      <c r="J6" s="23">
        <f t="shared" si="4"/>
        <v>4007</v>
      </c>
      <c r="K6" s="6">
        <f t="shared" si="4"/>
        <v>4000</v>
      </c>
      <c r="L6" s="6">
        <f t="shared" si="4"/>
        <v>4001</v>
      </c>
      <c r="M6" s="6">
        <f t="shared" si="4"/>
        <v>3983</v>
      </c>
      <c r="N6" s="17"/>
      <c r="O6" s="17"/>
      <c r="P6" s="17"/>
      <c r="Q6" s="17"/>
    </row>
    <row r="7" spans="1:18" ht="15" customHeight="1" x14ac:dyDescent="0.2">
      <c r="A7" s="34" t="s">
        <v>30</v>
      </c>
      <c r="B7" s="11">
        <f t="shared" ref="B7:M7" si="5">B13+B19</f>
        <v>3085</v>
      </c>
      <c r="C7" s="8">
        <f t="shared" si="5"/>
        <v>3082</v>
      </c>
      <c r="D7" s="8">
        <f t="shared" si="5"/>
        <v>3068</v>
      </c>
      <c r="E7" s="8">
        <f t="shared" si="5"/>
        <v>3020</v>
      </c>
      <c r="F7" s="11">
        <f t="shared" si="5"/>
        <v>2977</v>
      </c>
      <c r="G7" s="8">
        <f t="shared" si="5"/>
        <v>2959</v>
      </c>
      <c r="H7" s="8">
        <f t="shared" si="5"/>
        <v>2954</v>
      </c>
      <c r="I7" s="8">
        <f t="shared" si="5"/>
        <v>3012</v>
      </c>
      <c r="J7" s="11">
        <f t="shared" si="5"/>
        <v>2918</v>
      </c>
      <c r="K7" s="8">
        <f t="shared" si="5"/>
        <v>2847</v>
      </c>
      <c r="L7" s="8">
        <f t="shared" si="5"/>
        <v>2856</v>
      </c>
      <c r="M7" s="8">
        <f t="shared" si="5"/>
        <v>2895</v>
      </c>
      <c r="N7" s="17"/>
      <c r="O7" s="17"/>
      <c r="P7" s="17"/>
      <c r="Q7" s="17"/>
    </row>
    <row r="8" spans="1:18" ht="15" customHeight="1" x14ac:dyDescent="0.2">
      <c r="A8" s="33" t="s">
        <v>31</v>
      </c>
      <c r="B8" s="23">
        <f t="shared" ref="B8:M8" si="6">B14+B20</f>
        <v>37139</v>
      </c>
      <c r="C8" s="6">
        <f t="shared" si="6"/>
        <v>36609</v>
      </c>
      <c r="D8" s="6">
        <f t="shared" si="6"/>
        <v>36293</v>
      </c>
      <c r="E8" s="6">
        <f t="shared" si="6"/>
        <v>35865</v>
      </c>
      <c r="F8" s="23">
        <f t="shared" si="6"/>
        <v>35410</v>
      </c>
      <c r="G8" s="6">
        <f t="shared" si="6"/>
        <v>35155</v>
      </c>
      <c r="H8" s="6">
        <f t="shared" si="6"/>
        <v>35759</v>
      </c>
      <c r="I8" s="6">
        <f t="shared" si="6"/>
        <v>36077</v>
      </c>
      <c r="J8" s="23">
        <f t="shared" si="6"/>
        <v>35588</v>
      </c>
      <c r="K8" s="6">
        <f t="shared" si="6"/>
        <v>35552</v>
      </c>
      <c r="L8" s="6">
        <f t="shared" si="6"/>
        <v>35699</v>
      </c>
      <c r="M8" s="6">
        <f t="shared" si="6"/>
        <v>35926</v>
      </c>
      <c r="N8" s="17"/>
      <c r="O8" s="17"/>
      <c r="P8" s="17"/>
      <c r="Q8" s="17"/>
    </row>
    <row r="9" spans="1:18" ht="15" customHeight="1" x14ac:dyDescent="0.2">
      <c r="A9" s="34" t="s">
        <v>32</v>
      </c>
      <c r="B9" s="11">
        <f t="shared" ref="B9:M9" si="7">B15+B21</f>
        <v>2733</v>
      </c>
      <c r="C9" s="8">
        <f t="shared" si="7"/>
        <v>2832</v>
      </c>
      <c r="D9" s="8">
        <f t="shared" si="7"/>
        <v>2762</v>
      </c>
      <c r="E9" s="8">
        <f t="shared" si="7"/>
        <v>2789</v>
      </c>
      <c r="F9" s="11">
        <f t="shared" si="7"/>
        <v>2795</v>
      </c>
      <c r="G9" s="8">
        <f t="shared" si="7"/>
        <v>2729</v>
      </c>
      <c r="H9" s="8">
        <f t="shared" si="7"/>
        <v>2701</v>
      </c>
      <c r="I9" s="8">
        <f t="shared" si="7"/>
        <v>2708</v>
      </c>
      <c r="J9" s="11">
        <f t="shared" si="7"/>
        <v>2807</v>
      </c>
      <c r="K9" s="8">
        <f t="shared" si="7"/>
        <v>2798</v>
      </c>
      <c r="L9" s="8">
        <f t="shared" si="7"/>
        <v>2918</v>
      </c>
      <c r="M9" s="8">
        <f t="shared" si="7"/>
        <v>2981</v>
      </c>
      <c r="N9" s="17"/>
      <c r="O9" s="17"/>
      <c r="P9" s="17"/>
      <c r="Q9" s="17"/>
    </row>
    <row r="10" spans="1:18" ht="15" customHeight="1" x14ac:dyDescent="0.2">
      <c r="A10" s="14" t="s">
        <v>16</v>
      </c>
      <c r="B10" s="15">
        <f>SUM(B11:B15)</f>
        <v>19340</v>
      </c>
      <c r="C10" s="15">
        <f t="shared" ref="C10:E10" si="8">SUM(C11:C15)</f>
        <v>19096</v>
      </c>
      <c r="D10" s="15">
        <f t="shared" si="8"/>
        <v>19021</v>
      </c>
      <c r="E10" s="15">
        <f t="shared" si="8"/>
        <v>18669</v>
      </c>
      <c r="F10" s="15">
        <f>SUM(F11:F15)</f>
        <v>18407</v>
      </c>
      <c r="G10" s="15">
        <f t="shared" ref="G10:I10" si="9">SUM(G11:G15)</f>
        <v>18182</v>
      </c>
      <c r="H10" s="15">
        <f t="shared" si="9"/>
        <v>18396</v>
      </c>
      <c r="I10" s="15">
        <f t="shared" si="9"/>
        <v>18685</v>
      </c>
      <c r="J10" s="15">
        <f>SUM(J11:J15)</f>
        <v>18525</v>
      </c>
      <c r="K10" s="15">
        <f t="shared" ref="K10:M10" si="10">SUM(K11:K15)</f>
        <v>18502</v>
      </c>
      <c r="L10" s="15">
        <f t="shared" si="10"/>
        <v>18634</v>
      </c>
      <c r="M10" s="15">
        <f t="shared" si="10"/>
        <v>18875</v>
      </c>
      <c r="N10" s="17"/>
    </row>
    <row r="11" spans="1:18" ht="15" customHeight="1" x14ac:dyDescent="0.2">
      <c r="A11" s="34" t="s">
        <v>28</v>
      </c>
      <c r="B11" s="11">
        <v>425</v>
      </c>
      <c r="C11" s="8">
        <v>419</v>
      </c>
      <c r="D11" s="8">
        <v>385</v>
      </c>
      <c r="E11" s="8">
        <v>387</v>
      </c>
      <c r="F11" s="11">
        <v>395</v>
      </c>
      <c r="G11" s="8">
        <v>388</v>
      </c>
      <c r="H11" s="8">
        <v>358</v>
      </c>
      <c r="I11" s="8">
        <v>368</v>
      </c>
      <c r="J11" s="11">
        <v>374</v>
      </c>
      <c r="K11" s="8">
        <v>364</v>
      </c>
      <c r="L11" s="8">
        <v>354</v>
      </c>
      <c r="M11" s="8">
        <v>358</v>
      </c>
    </row>
    <row r="12" spans="1:18" ht="15" customHeight="1" x14ac:dyDescent="0.2">
      <c r="A12" s="33" t="s">
        <v>29</v>
      </c>
      <c r="B12" s="23">
        <v>2208</v>
      </c>
      <c r="C12" s="6">
        <v>2144</v>
      </c>
      <c r="D12" s="6">
        <v>2174</v>
      </c>
      <c r="E12" s="6">
        <v>2124</v>
      </c>
      <c r="F12" s="23">
        <v>2093</v>
      </c>
      <c r="G12" s="6">
        <v>2088</v>
      </c>
      <c r="H12" s="6">
        <v>2112</v>
      </c>
      <c r="I12" s="6">
        <v>2211</v>
      </c>
      <c r="J12" s="23">
        <v>2167</v>
      </c>
      <c r="K12" s="6">
        <v>2175</v>
      </c>
      <c r="L12" s="6">
        <v>2176</v>
      </c>
      <c r="M12" s="6">
        <v>2167</v>
      </c>
    </row>
    <row r="13" spans="1:18" ht="15" customHeight="1" x14ac:dyDescent="0.2">
      <c r="A13" s="34" t="s">
        <v>30</v>
      </c>
      <c r="B13" s="11">
        <v>2536</v>
      </c>
      <c r="C13" s="8">
        <v>2526</v>
      </c>
      <c r="D13" s="8">
        <v>2512</v>
      </c>
      <c r="E13" s="8">
        <v>2460</v>
      </c>
      <c r="F13" s="11">
        <v>2419</v>
      </c>
      <c r="G13" s="8">
        <v>2399</v>
      </c>
      <c r="H13" s="8">
        <v>2411</v>
      </c>
      <c r="I13" s="8">
        <v>2468</v>
      </c>
      <c r="J13" s="11">
        <v>2389</v>
      </c>
      <c r="K13" s="8">
        <v>2324</v>
      </c>
      <c r="L13" s="8">
        <v>2342</v>
      </c>
      <c r="M13" s="8">
        <v>2378</v>
      </c>
    </row>
    <row r="14" spans="1:18" ht="15" customHeight="1" x14ac:dyDescent="0.2">
      <c r="A14" s="33" t="s">
        <v>31</v>
      </c>
      <c r="B14" s="23">
        <v>13249</v>
      </c>
      <c r="C14" s="6">
        <v>13027</v>
      </c>
      <c r="D14" s="6">
        <v>12989</v>
      </c>
      <c r="E14" s="6">
        <v>12744</v>
      </c>
      <c r="F14" s="23">
        <v>12532</v>
      </c>
      <c r="G14" s="6">
        <v>12356</v>
      </c>
      <c r="H14" s="6">
        <v>12565</v>
      </c>
      <c r="I14" s="6">
        <v>12668</v>
      </c>
      <c r="J14" s="23">
        <v>12586</v>
      </c>
      <c r="K14" s="6">
        <v>12630</v>
      </c>
      <c r="L14" s="6">
        <v>12718</v>
      </c>
      <c r="M14" s="6">
        <v>12902</v>
      </c>
    </row>
    <row r="15" spans="1:18" ht="15" customHeight="1" x14ac:dyDescent="0.2">
      <c r="A15" s="34" t="s">
        <v>32</v>
      </c>
      <c r="B15" s="11">
        <v>922</v>
      </c>
      <c r="C15" s="8">
        <v>980</v>
      </c>
      <c r="D15" s="8">
        <v>961</v>
      </c>
      <c r="E15" s="8">
        <v>954</v>
      </c>
      <c r="F15" s="11">
        <v>968</v>
      </c>
      <c r="G15" s="8">
        <v>951</v>
      </c>
      <c r="H15" s="8">
        <v>950</v>
      </c>
      <c r="I15" s="8">
        <v>970</v>
      </c>
      <c r="J15" s="11">
        <v>1009</v>
      </c>
      <c r="K15" s="8">
        <v>1009</v>
      </c>
      <c r="L15" s="8">
        <v>1044</v>
      </c>
      <c r="M15" s="8">
        <v>1070</v>
      </c>
    </row>
    <row r="16" spans="1:18" ht="15" customHeight="1" x14ac:dyDescent="0.2">
      <c r="A16" s="14" t="s">
        <v>17</v>
      </c>
      <c r="B16" s="15">
        <f>SUM(B17:B21)</f>
        <v>28406</v>
      </c>
      <c r="C16" s="15">
        <f t="shared" ref="C16:E16" si="11">SUM(C17:C21)</f>
        <v>28115</v>
      </c>
      <c r="D16" s="15">
        <f t="shared" si="11"/>
        <v>27763</v>
      </c>
      <c r="E16" s="15">
        <f t="shared" si="11"/>
        <v>27619</v>
      </c>
      <c r="F16" s="15">
        <f>SUM(F17:F21)</f>
        <v>27343</v>
      </c>
      <c r="G16" s="15">
        <f t="shared" ref="G16:I16" si="12">SUM(G17:G21)</f>
        <v>27204</v>
      </c>
      <c r="H16" s="15">
        <f t="shared" si="12"/>
        <v>27552</v>
      </c>
      <c r="I16" s="15">
        <f t="shared" si="12"/>
        <v>27750</v>
      </c>
      <c r="J16" s="15">
        <f>SUM(J17:J21)</f>
        <v>27406</v>
      </c>
      <c r="K16" s="15">
        <f t="shared" ref="K16:M16" si="13">SUM(K17:K21)</f>
        <v>27292</v>
      </c>
      <c r="L16" s="15">
        <f t="shared" si="13"/>
        <v>27431</v>
      </c>
      <c r="M16" s="15">
        <f t="shared" si="13"/>
        <v>27507</v>
      </c>
      <c r="N16" s="6"/>
    </row>
    <row r="17" spans="1:14" ht="15" customHeight="1" x14ac:dyDescent="0.2">
      <c r="A17" s="34" t="s">
        <v>28</v>
      </c>
      <c r="B17" s="11">
        <v>257</v>
      </c>
      <c r="C17" s="8">
        <v>253</v>
      </c>
      <c r="D17" s="8">
        <v>257</v>
      </c>
      <c r="E17" s="8">
        <v>254</v>
      </c>
      <c r="F17" s="11">
        <v>246</v>
      </c>
      <c r="G17" s="8">
        <v>243</v>
      </c>
      <c r="H17" s="8">
        <v>236</v>
      </c>
      <c r="I17" s="8">
        <v>227</v>
      </c>
      <c r="J17" s="11">
        <v>237</v>
      </c>
      <c r="K17" s="8">
        <v>233</v>
      </c>
      <c r="L17" s="8">
        <v>237</v>
      </c>
      <c r="M17" s="8">
        <v>239</v>
      </c>
    </row>
    <row r="18" spans="1:14" ht="15" customHeight="1" x14ac:dyDescent="0.2">
      <c r="A18" s="33" t="s">
        <v>29</v>
      </c>
      <c r="B18" s="23">
        <v>1899</v>
      </c>
      <c r="C18" s="6">
        <v>1872</v>
      </c>
      <c r="D18" s="6">
        <v>1845</v>
      </c>
      <c r="E18" s="6">
        <v>1849</v>
      </c>
      <c r="F18" s="23">
        <v>1834</v>
      </c>
      <c r="G18" s="6">
        <v>1824</v>
      </c>
      <c r="H18" s="6">
        <v>1828</v>
      </c>
      <c r="I18" s="6">
        <v>1832</v>
      </c>
      <c r="J18" s="23">
        <v>1840</v>
      </c>
      <c r="K18" s="6">
        <v>1825</v>
      </c>
      <c r="L18" s="6">
        <v>1825</v>
      </c>
      <c r="M18" s="6">
        <v>1816</v>
      </c>
    </row>
    <row r="19" spans="1:14" ht="15" customHeight="1" x14ac:dyDescent="0.2">
      <c r="A19" s="34" t="s">
        <v>30</v>
      </c>
      <c r="B19" s="11">
        <v>549</v>
      </c>
      <c r="C19" s="8">
        <v>556</v>
      </c>
      <c r="D19" s="8">
        <v>556</v>
      </c>
      <c r="E19" s="8">
        <v>560</v>
      </c>
      <c r="F19" s="11">
        <v>558</v>
      </c>
      <c r="G19" s="8">
        <v>560</v>
      </c>
      <c r="H19" s="8">
        <v>543</v>
      </c>
      <c r="I19" s="8">
        <v>544</v>
      </c>
      <c r="J19" s="11">
        <v>529</v>
      </c>
      <c r="K19" s="8">
        <v>523</v>
      </c>
      <c r="L19" s="8">
        <v>514</v>
      </c>
      <c r="M19" s="8">
        <v>517</v>
      </c>
    </row>
    <row r="20" spans="1:14" ht="15" customHeight="1" x14ac:dyDescent="0.2">
      <c r="A20" s="33" t="s">
        <v>31</v>
      </c>
      <c r="B20" s="23">
        <v>23890</v>
      </c>
      <c r="C20" s="6">
        <v>23582</v>
      </c>
      <c r="D20" s="6">
        <v>23304</v>
      </c>
      <c r="E20" s="6">
        <v>23121</v>
      </c>
      <c r="F20" s="23">
        <v>22878</v>
      </c>
      <c r="G20" s="6">
        <v>22799</v>
      </c>
      <c r="H20" s="6">
        <v>23194</v>
      </c>
      <c r="I20" s="6">
        <v>23409</v>
      </c>
      <c r="J20" s="23">
        <v>23002</v>
      </c>
      <c r="K20" s="6">
        <v>22922</v>
      </c>
      <c r="L20" s="6">
        <v>22981</v>
      </c>
      <c r="M20" s="6">
        <v>23024</v>
      </c>
    </row>
    <row r="21" spans="1:14" ht="15" customHeight="1" x14ac:dyDescent="0.2">
      <c r="A21" s="34" t="s">
        <v>32</v>
      </c>
      <c r="B21" s="11">
        <v>1811</v>
      </c>
      <c r="C21" s="8">
        <v>1852</v>
      </c>
      <c r="D21" s="8">
        <v>1801</v>
      </c>
      <c r="E21" s="8">
        <v>1835</v>
      </c>
      <c r="F21" s="11">
        <v>1827</v>
      </c>
      <c r="G21" s="8">
        <v>1778</v>
      </c>
      <c r="H21" s="8">
        <v>1751</v>
      </c>
      <c r="I21" s="8">
        <v>1738</v>
      </c>
      <c r="J21" s="11">
        <v>1798</v>
      </c>
      <c r="K21" s="8">
        <v>1789</v>
      </c>
      <c r="L21" s="8">
        <v>1874</v>
      </c>
      <c r="M21" s="8">
        <v>1911</v>
      </c>
    </row>
    <row r="22" spans="1:14" s="35" customFormat="1" ht="12.75" x14ac:dyDescent="0.2">
      <c r="A22" s="9" t="s">
        <v>12</v>
      </c>
      <c r="N22" s="1"/>
    </row>
    <row r="23" spans="1:14" ht="12.75" x14ac:dyDescent="0.2">
      <c r="A23" s="9" t="s">
        <v>13</v>
      </c>
    </row>
    <row r="31" spans="1:14" ht="15" customHeight="1" x14ac:dyDescent="0.2">
      <c r="B31" s="21"/>
      <c r="F31" s="21"/>
      <c r="J31" s="21"/>
    </row>
  </sheetData>
  <pageMargins left="0.39370078740157477" right="0.39370078740157477" top="0.59055118110236215" bottom="0.59055118110236215" header="0" footer="0"/>
  <pageSetup paperSize="9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/>
  <dimension ref="A1:Z1000"/>
  <sheetViews>
    <sheetView workbookViewId="0"/>
  </sheetViews>
  <sheetFormatPr baseColWidth="10" defaultColWidth="11.42578125" defaultRowHeight="15" customHeight="1" x14ac:dyDescent="0.2"/>
  <cols>
    <col min="1" max="1" width="5.7109375" customWidth="1"/>
    <col min="2" max="2" width="75.7109375" customWidth="1"/>
  </cols>
  <sheetData>
    <row r="1" spans="1:26" ht="1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6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" customHeigh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" customHeight="1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" customHeight="1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" customHeight="1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" customHeight="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ageMargins left="0.39370078740157477" right="0.39370078740157477" top="0.59055118110236215" bottom="0.59055118110236215" header="0" footer="0"/>
  <pageSetup paperSize="9" orientation="portrait" r:id="rId1"/>
  <headerFooter>
    <oddHeader>&amp;L&amp;"Times New Roman,Normal"&amp;9Oficina d'Estadística&amp;R&amp;"Times New Roman,Normal"&amp;9Ajuntament de València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W24"/>
  <sheetViews>
    <sheetView workbookViewId="0"/>
  </sheetViews>
  <sheetFormatPr baseColWidth="10" defaultColWidth="11.42578125" defaultRowHeight="15" customHeight="1" x14ac:dyDescent="0.2"/>
  <cols>
    <col min="1" max="1" width="43.140625" customWidth="1"/>
    <col min="2" max="4" width="9.140625" customWidth="1"/>
  </cols>
  <sheetData>
    <row r="1" spans="1:23" ht="15.75" customHeight="1" x14ac:dyDescent="0.25">
      <c r="A1" s="71" t="s">
        <v>199</v>
      </c>
      <c r="B1" s="2"/>
      <c r="C1" s="2"/>
      <c r="D1" s="2"/>
    </row>
    <row r="2" spans="1:23" ht="15" customHeight="1" x14ac:dyDescent="0.2">
      <c r="A2" s="2"/>
      <c r="B2" s="2"/>
      <c r="C2" s="2"/>
      <c r="D2" s="2"/>
    </row>
    <row r="3" spans="1:23" ht="18" customHeight="1" x14ac:dyDescent="0.2">
      <c r="A3" s="4"/>
      <c r="B3" s="5" t="s">
        <v>15</v>
      </c>
      <c r="C3" s="5" t="s">
        <v>16</v>
      </c>
      <c r="D3" s="5" t="s">
        <v>17</v>
      </c>
      <c r="E3" s="17"/>
    </row>
    <row r="4" spans="1:23" ht="15" customHeight="1" x14ac:dyDescent="0.2">
      <c r="A4" s="14" t="s">
        <v>15</v>
      </c>
      <c r="B4" s="15">
        <v>46310</v>
      </c>
      <c r="C4" s="15">
        <v>18694.333333333332</v>
      </c>
      <c r="D4" s="15">
        <v>27615.666666666668</v>
      </c>
      <c r="E4" s="17"/>
      <c r="F4" s="6"/>
    </row>
    <row r="5" spans="1:23" ht="12.75" x14ac:dyDescent="0.2">
      <c r="A5" s="54" t="s">
        <v>27</v>
      </c>
      <c r="B5" s="8">
        <v>754.16666666666595</v>
      </c>
      <c r="C5" s="8">
        <v>476.58333333333297</v>
      </c>
      <c r="D5" s="8">
        <v>277.58333333333297</v>
      </c>
      <c r="E5" s="17"/>
      <c r="F5" s="6"/>
    </row>
    <row r="6" spans="1:23" ht="15" customHeight="1" x14ac:dyDescent="0.2">
      <c r="A6" s="55" t="s">
        <v>181</v>
      </c>
      <c r="B6" s="6">
        <v>5520.5833333333303</v>
      </c>
      <c r="C6" s="6">
        <v>2113.8333333333298</v>
      </c>
      <c r="D6" s="6">
        <v>3406.75</v>
      </c>
      <c r="E6" s="17"/>
      <c r="F6" s="6"/>
    </row>
    <row r="7" spans="1:23" ht="15" customHeight="1" x14ac:dyDescent="0.2">
      <c r="A7" s="54" t="s">
        <v>182</v>
      </c>
      <c r="B7" s="8">
        <v>4765.9166666666697</v>
      </c>
      <c r="C7" s="8">
        <v>2571.9166666666702</v>
      </c>
      <c r="D7" s="8">
        <v>2194</v>
      </c>
      <c r="E7" s="17"/>
      <c r="F7" s="6"/>
    </row>
    <row r="8" spans="1:23" ht="27" customHeight="1" x14ac:dyDescent="0.2">
      <c r="A8" s="55" t="s">
        <v>183</v>
      </c>
      <c r="B8" s="6">
        <v>6262.5</v>
      </c>
      <c r="C8" s="6">
        <v>1399.1666666666699</v>
      </c>
      <c r="D8" s="6">
        <v>4863.3333333333303</v>
      </c>
      <c r="E8" s="17"/>
      <c r="F8" s="6"/>
    </row>
    <row r="9" spans="1:23" ht="27" customHeight="1" x14ac:dyDescent="0.2">
      <c r="A9" s="54" t="s">
        <v>184</v>
      </c>
      <c r="B9" s="8">
        <v>12196.916666666701</v>
      </c>
      <c r="C9" s="8">
        <v>3170.5</v>
      </c>
      <c r="D9" s="8">
        <v>9026.4166666666697</v>
      </c>
      <c r="E9" s="17"/>
      <c r="F9" s="6"/>
    </row>
    <row r="10" spans="1:23" ht="27" customHeight="1" x14ac:dyDescent="0.2">
      <c r="A10" s="55" t="s">
        <v>185</v>
      </c>
      <c r="B10" s="6">
        <v>354.25</v>
      </c>
      <c r="C10" s="6">
        <v>270.41666666666703</v>
      </c>
      <c r="D10" s="6">
        <v>83.8333333333333</v>
      </c>
      <c r="E10" s="17"/>
      <c r="F10" s="17"/>
    </row>
    <row r="11" spans="1:23" ht="39" customHeight="1" x14ac:dyDescent="0.2">
      <c r="A11" s="54" t="s">
        <v>186</v>
      </c>
      <c r="B11" s="8">
        <v>3645</v>
      </c>
      <c r="C11" s="8">
        <v>3161.4166666666702</v>
      </c>
      <c r="D11" s="8">
        <v>483.58333333333297</v>
      </c>
      <c r="E11" s="17"/>
      <c r="F11" s="6"/>
    </row>
    <row r="12" spans="1:23" ht="26.25" customHeight="1" x14ac:dyDescent="0.2">
      <c r="A12" s="55" t="s">
        <v>187</v>
      </c>
      <c r="B12" s="6">
        <v>1910.6666666666699</v>
      </c>
      <c r="C12" s="6">
        <v>1464.8333333333301</v>
      </c>
      <c r="D12" s="6">
        <v>445.833333333334</v>
      </c>
      <c r="E12" s="17"/>
      <c r="F12" s="6"/>
    </row>
    <row r="13" spans="1:23" ht="15" customHeight="1" x14ac:dyDescent="0.2">
      <c r="A13" s="54" t="s">
        <v>188</v>
      </c>
      <c r="B13" s="8">
        <v>10871.833333333299</v>
      </c>
      <c r="C13" s="8">
        <v>4049.4166666666702</v>
      </c>
      <c r="D13" s="8">
        <v>6822.4166666666697</v>
      </c>
      <c r="E13" s="17"/>
      <c r="F13" s="6"/>
    </row>
    <row r="14" spans="1:23" ht="15" customHeight="1" x14ac:dyDescent="0.2">
      <c r="A14" s="55" t="s">
        <v>189</v>
      </c>
      <c r="B14" s="6">
        <v>29</v>
      </c>
      <c r="C14" s="6">
        <v>17.0833333333333</v>
      </c>
      <c r="D14" s="6">
        <v>11.9166666666667</v>
      </c>
      <c r="E14" s="17"/>
      <c r="F14" s="6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</row>
    <row r="15" spans="1:23" ht="12.75" x14ac:dyDescent="0.2">
      <c r="A15" s="9" t="s">
        <v>13</v>
      </c>
      <c r="B15" s="21"/>
      <c r="C15" s="21"/>
    </row>
    <row r="16" spans="1:23" ht="15" customHeight="1" x14ac:dyDescent="0.2">
      <c r="B16" s="21"/>
      <c r="C16" s="21"/>
    </row>
    <row r="17" spans="1:6" ht="15" customHeight="1" x14ac:dyDescent="0.2">
      <c r="B17" s="6"/>
      <c r="C17" s="6"/>
      <c r="D17" s="6"/>
    </row>
    <row r="18" spans="1:6" ht="15" customHeight="1" x14ac:dyDescent="0.2">
      <c r="B18" s="6"/>
      <c r="C18" s="6"/>
      <c r="D18" s="6"/>
    </row>
    <row r="19" spans="1:6" ht="15" customHeight="1" x14ac:dyDescent="0.2">
      <c r="B19" s="21"/>
      <c r="C19" s="21"/>
      <c r="D19" s="21"/>
    </row>
    <row r="20" spans="1:6" ht="15" customHeight="1" x14ac:dyDescent="0.2">
      <c r="B20" s="21"/>
      <c r="C20" s="21"/>
    </row>
    <row r="21" spans="1:6" ht="15" customHeight="1" x14ac:dyDescent="0.2">
      <c r="A21" s="21"/>
      <c r="D21" s="6"/>
      <c r="E21" s="6"/>
      <c r="F21" s="6"/>
    </row>
    <row r="22" spans="1:6" ht="15" customHeight="1" x14ac:dyDescent="0.2">
      <c r="A22" s="21"/>
    </row>
    <row r="23" spans="1:6" ht="15" customHeight="1" x14ac:dyDescent="0.2">
      <c r="A23" s="21"/>
    </row>
    <row r="24" spans="1:6" ht="15" customHeight="1" x14ac:dyDescent="0.2">
      <c r="A24" s="21"/>
    </row>
  </sheetData>
  <pageMargins left="0.39370078740157477" right="0.39370078740157477" top="0.59055118110236215" bottom="0.59055118110236215" header="0" footer="0"/>
  <pageSetup paperSize="9" orientation="portrait" r:id="rId1"/>
  <headerFooter>
    <oddHeader>&amp;L&amp;"Times New Roman,Normal"&amp;9Oficina d'Estadística&amp;R&amp;"Times New Roman,Normal"&amp;9Ajuntament de València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/>
  <dimension ref="A1:I28"/>
  <sheetViews>
    <sheetView workbookViewId="0"/>
  </sheetViews>
  <sheetFormatPr baseColWidth="10" defaultColWidth="11.42578125" defaultRowHeight="15" customHeight="1" x14ac:dyDescent="0.2"/>
  <cols>
    <col min="1" max="1" width="38.5703125" customWidth="1"/>
    <col min="2" max="4" width="11.5703125" customWidth="1"/>
  </cols>
  <sheetData>
    <row r="1" spans="1:9" ht="15.75" customHeight="1" x14ac:dyDescent="0.25">
      <c r="A1" s="71" t="s">
        <v>192</v>
      </c>
      <c r="B1" s="24"/>
      <c r="C1" s="24"/>
      <c r="D1" s="24"/>
    </row>
    <row r="2" spans="1:9" ht="15" customHeight="1" x14ac:dyDescent="0.2">
      <c r="A2" s="2"/>
      <c r="B2" s="2"/>
      <c r="C2" s="2"/>
      <c r="D2" s="2"/>
    </row>
    <row r="3" spans="1:9" ht="21.75" customHeight="1" x14ac:dyDescent="0.2">
      <c r="A3" s="4"/>
      <c r="B3" s="5" t="s">
        <v>15</v>
      </c>
      <c r="C3" s="5" t="s">
        <v>16</v>
      </c>
      <c r="D3" s="5" t="s">
        <v>17</v>
      </c>
      <c r="F3" s="18"/>
      <c r="G3" s="18"/>
      <c r="H3" s="18"/>
      <c r="I3" s="18"/>
    </row>
    <row r="4" spans="1:9" ht="15" customHeight="1" x14ac:dyDescent="0.2">
      <c r="A4" s="14" t="s">
        <v>15</v>
      </c>
      <c r="B4" s="15">
        <v>46310</v>
      </c>
      <c r="C4" s="15">
        <v>18694.333333333299</v>
      </c>
      <c r="D4" s="15">
        <v>27615.666666666701</v>
      </c>
    </row>
    <row r="5" spans="1:9" ht="15" customHeight="1" x14ac:dyDescent="0.2">
      <c r="A5" s="34" t="s">
        <v>33</v>
      </c>
      <c r="B5" s="11">
        <v>625.392857142857</v>
      </c>
      <c r="C5" s="8">
        <v>382.08333333333297</v>
      </c>
      <c r="D5" s="8">
        <v>244.166666666667</v>
      </c>
      <c r="F5" s="18"/>
      <c r="G5" s="25"/>
    </row>
    <row r="6" spans="1:9" ht="15" customHeight="1" x14ac:dyDescent="0.2">
      <c r="A6" s="33" t="s">
        <v>34</v>
      </c>
      <c r="B6" s="23">
        <v>15.226190476190499</v>
      </c>
      <c r="C6" s="6">
        <v>9.1666666666666607</v>
      </c>
      <c r="D6" s="6">
        <v>7.9166666666666696</v>
      </c>
      <c r="F6" s="18"/>
      <c r="G6" s="25"/>
    </row>
    <row r="7" spans="1:9" ht="15" customHeight="1" x14ac:dyDescent="0.2">
      <c r="A7" s="34" t="s">
        <v>35</v>
      </c>
      <c r="B7" s="11">
        <v>3607.5833333333298</v>
      </c>
      <c r="C7" s="8">
        <v>1925.5833333333301</v>
      </c>
      <c r="D7" s="8">
        <v>1682</v>
      </c>
      <c r="F7" s="18"/>
      <c r="G7" s="25"/>
    </row>
    <row r="8" spans="1:9" ht="15" customHeight="1" x14ac:dyDescent="0.2">
      <c r="A8" s="33" t="s">
        <v>36</v>
      </c>
      <c r="B8" s="23">
        <v>44.344696969696997</v>
      </c>
      <c r="C8" s="6">
        <v>25.653030303030299</v>
      </c>
      <c r="D8" s="6">
        <v>23.1666666666667</v>
      </c>
      <c r="F8" s="18"/>
      <c r="G8" s="25"/>
    </row>
    <row r="9" spans="1:9" ht="15" customHeight="1" x14ac:dyDescent="0.2">
      <c r="A9" s="34" t="s">
        <v>37</v>
      </c>
      <c r="B9" s="11">
        <v>332.55303030303003</v>
      </c>
      <c r="C9" s="8">
        <v>199.20454545454501</v>
      </c>
      <c r="D9" s="8">
        <v>134.166666666667</v>
      </c>
      <c r="F9" s="18"/>
      <c r="G9" s="25"/>
    </row>
    <row r="10" spans="1:9" ht="15" customHeight="1" x14ac:dyDescent="0.2">
      <c r="A10" s="33" t="s">
        <v>30</v>
      </c>
      <c r="B10" s="23">
        <v>2972.75</v>
      </c>
      <c r="C10" s="6">
        <v>2430.3333333333298</v>
      </c>
      <c r="D10" s="6">
        <v>543.58333333333303</v>
      </c>
      <c r="F10" s="18"/>
      <c r="G10" s="25"/>
    </row>
    <row r="11" spans="1:9" ht="15" customHeight="1" x14ac:dyDescent="0.2">
      <c r="A11" s="34" t="s">
        <v>38</v>
      </c>
      <c r="B11" s="11">
        <v>6816.8333333333303</v>
      </c>
      <c r="C11" s="8">
        <v>2498.5833333333298</v>
      </c>
      <c r="D11" s="8">
        <v>4318.25</v>
      </c>
      <c r="F11" s="26"/>
      <c r="G11" s="25"/>
    </row>
    <row r="12" spans="1:9" ht="15" customHeight="1" x14ac:dyDescent="0.2">
      <c r="A12" s="33" t="s">
        <v>39</v>
      </c>
      <c r="B12" s="23">
        <v>1620.4166666666699</v>
      </c>
      <c r="C12" s="6">
        <v>1112.3333333333301</v>
      </c>
      <c r="D12" s="6">
        <v>508.97619047619003</v>
      </c>
      <c r="F12" s="26"/>
      <c r="G12" s="25"/>
    </row>
    <row r="13" spans="1:9" ht="15" customHeight="1" x14ac:dyDescent="0.2">
      <c r="A13" s="34" t="s">
        <v>40</v>
      </c>
      <c r="B13" s="11">
        <v>5425.8333333333303</v>
      </c>
      <c r="C13" s="8">
        <v>1895.0833333333301</v>
      </c>
      <c r="D13" s="8">
        <v>3530.75</v>
      </c>
      <c r="F13" s="26"/>
      <c r="G13" s="25"/>
    </row>
    <row r="14" spans="1:9" ht="15" customHeight="1" x14ac:dyDescent="0.2">
      <c r="A14" s="33" t="s">
        <v>41</v>
      </c>
      <c r="B14" s="23">
        <v>1196.8333333333301</v>
      </c>
      <c r="C14" s="6">
        <v>652</v>
      </c>
      <c r="D14" s="6">
        <v>545.20833333333303</v>
      </c>
      <c r="F14" s="26"/>
      <c r="G14" s="25"/>
    </row>
    <row r="15" spans="1:9" ht="15" customHeight="1" x14ac:dyDescent="0.2">
      <c r="A15" s="34" t="s">
        <v>42</v>
      </c>
      <c r="B15" s="11">
        <v>379.93181818181802</v>
      </c>
      <c r="C15" s="11">
        <v>152.5</v>
      </c>
      <c r="D15" s="8">
        <v>228.05</v>
      </c>
      <c r="F15" s="26"/>
      <c r="G15" s="25"/>
    </row>
    <row r="16" spans="1:9" ht="15" customHeight="1" x14ac:dyDescent="0.2">
      <c r="A16" s="33" t="s">
        <v>43</v>
      </c>
      <c r="B16" s="23">
        <v>456.583333333334</v>
      </c>
      <c r="C16" s="6">
        <v>142.166666666667</v>
      </c>
      <c r="D16" s="6">
        <v>315.25</v>
      </c>
      <c r="F16" s="26"/>
      <c r="G16" s="25"/>
    </row>
    <row r="17" spans="1:7" ht="15" customHeight="1" x14ac:dyDescent="0.2">
      <c r="A17" s="34" t="s">
        <v>44</v>
      </c>
      <c r="B17" s="11">
        <v>3406.75</v>
      </c>
      <c r="C17" s="8">
        <v>1221.1666666666699</v>
      </c>
      <c r="D17" s="8">
        <v>2185.5833333333298</v>
      </c>
      <c r="F17" s="26"/>
      <c r="G17" s="25"/>
    </row>
    <row r="18" spans="1:7" ht="15" customHeight="1" x14ac:dyDescent="0.2">
      <c r="A18" s="33" t="s">
        <v>45</v>
      </c>
      <c r="B18" s="23">
        <v>7424.8333333333303</v>
      </c>
      <c r="C18" s="6">
        <v>2824.3333333333298</v>
      </c>
      <c r="D18" s="6">
        <v>4600.5</v>
      </c>
      <c r="F18" s="26"/>
      <c r="G18" s="25"/>
    </row>
    <row r="19" spans="1:7" ht="15" customHeight="1" x14ac:dyDescent="0.2">
      <c r="A19" s="34" t="s">
        <v>46</v>
      </c>
      <c r="B19" s="11">
        <v>1280.6666666666699</v>
      </c>
      <c r="C19" s="8">
        <v>446.25</v>
      </c>
      <c r="D19" s="8">
        <v>835.41666666666697</v>
      </c>
      <c r="F19" s="26"/>
      <c r="G19" s="25"/>
    </row>
    <row r="20" spans="1:7" ht="15" customHeight="1" x14ac:dyDescent="0.2">
      <c r="A20" s="33" t="s">
        <v>47</v>
      </c>
      <c r="B20" s="23">
        <v>1462.3333333333301</v>
      </c>
      <c r="C20" s="6">
        <v>399</v>
      </c>
      <c r="D20" s="6">
        <v>1064.1666666666699</v>
      </c>
      <c r="F20" s="26"/>
      <c r="G20" s="25"/>
    </row>
    <row r="21" spans="1:7" ht="15" customHeight="1" x14ac:dyDescent="0.2">
      <c r="A21" s="34" t="s">
        <v>48</v>
      </c>
      <c r="B21" s="11">
        <v>1985.25</v>
      </c>
      <c r="C21" s="8">
        <v>391.19696969696997</v>
      </c>
      <c r="D21" s="8">
        <v>1594.25</v>
      </c>
      <c r="F21" s="26"/>
      <c r="G21" s="25"/>
    </row>
    <row r="22" spans="1:7" ht="15" customHeight="1" x14ac:dyDescent="0.2">
      <c r="A22" s="33" t="s">
        <v>49</v>
      </c>
      <c r="B22" s="23">
        <v>1047.5</v>
      </c>
      <c r="C22" s="6">
        <v>483.58333333333297</v>
      </c>
      <c r="D22" s="6">
        <v>565.66666666666697</v>
      </c>
      <c r="F22" s="26"/>
      <c r="G22" s="25"/>
    </row>
    <row r="23" spans="1:7" ht="15" customHeight="1" x14ac:dyDescent="0.2">
      <c r="A23" s="34" t="s">
        <v>50</v>
      </c>
      <c r="B23" s="11">
        <v>1470.8333333333301</v>
      </c>
      <c r="C23" s="8">
        <v>375.25</v>
      </c>
      <c r="D23" s="8">
        <v>1095.5833333333301</v>
      </c>
      <c r="F23" s="26"/>
      <c r="G23" s="25"/>
    </row>
    <row r="24" spans="1:7" ht="15" customHeight="1" x14ac:dyDescent="0.2">
      <c r="A24" s="33" t="s">
        <v>51</v>
      </c>
      <c r="B24" s="23">
        <v>1935.0833333333301</v>
      </c>
      <c r="C24" s="6">
        <v>152.88333333333301</v>
      </c>
      <c r="D24" s="6">
        <v>1782.75</v>
      </c>
      <c r="F24" s="26"/>
      <c r="G24" s="25"/>
    </row>
    <row r="25" spans="1:7" ht="15" customHeight="1" x14ac:dyDescent="0.2">
      <c r="A25" s="34" t="s">
        <v>52</v>
      </c>
      <c r="B25" s="11">
        <v>17.0833333333333</v>
      </c>
      <c r="C25" s="8">
        <v>8.3273809523809597</v>
      </c>
      <c r="D25" s="8">
        <v>12</v>
      </c>
      <c r="F25" s="26"/>
      <c r="G25" s="25"/>
    </row>
    <row r="26" spans="1:7" ht="15" customHeight="1" x14ac:dyDescent="0.2">
      <c r="A26" s="33" t="s">
        <v>32</v>
      </c>
      <c r="B26" s="23">
        <v>2796.0833333333298</v>
      </c>
      <c r="C26" s="6">
        <v>982.33333333333303</v>
      </c>
      <c r="D26" s="6">
        <v>1813.75</v>
      </c>
      <c r="F26" s="26"/>
      <c r="G26" s="25"/>
    </row>
    <row r="27" spans="1:7" ht="12.75" x14ac:dyDescent="0.2">
      <c r="A27" s="9" t="s">
        <v>13</v>
      </c>
      <c r="F27" s="26"/>
    </row>
    <row r="28" spans="1:7" ht="15" customHeight="1" x14ac:dyDescent="0.2">
      <c r="D28" s="1"/>
    </row>
  </sheetData>
  <pageMargins left="0.39370078740157477" right="0.39370078740157477" top="0.59055118110236215" bottom="0.59055118110236215" header="0" footer="0"/>
  <pageSetup paperSize="9" orientation="portrait" r:id="rId1"/>
  <headerFooter>
    <oddHeader>&amp;L&amp;"Times New Roman,Normal"&amp;9Oficina d'Estadística&amp;R&amp;"Times New Roman,Normal"&amp;9Ajuntament de València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13</vt:i4>
      </vt:variant>
    </vt:vector>
  </HeadingPairs>
  <TitlesOfParts>
    <vt:vector size="30" baseType="lpstr">
      <vt:lpstr>0</vt:lpstr>
      <vt:lpstr>1</vt:lpstr>
      <vt:lpstr>1 graf1</vt:lpstr>
      <vt:lpstr>2</vt:lpstr>
      <vt:lpstr>2 graf1</vt:lpstr>
      <vt:lpstr>3</vt:lpstr>
      <vt:lpstr>3 graf1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_R1_12</vt:lpstr>
      <vt:lpstr>'10'!_R1_4</vt:lpstr>
      <vt:lpstr>'11'!_R1_4</vt:lpstr>
      <vt:lpstr>'12'!_R1_4</vt:lpstr>
      <vt:lpstr>'13'!_R1_4</vt:lpstr>
      <vt:lpstr>'8'!_R1_4</vt:lpstr>
      <vt:lpstr>'9'!_R1_4</vt:lpstr>
      <vt:lpstr>_R1_4</vt:lpstr>
      <vt:lpstr>_R1_6</vt:lpstr>
      <vt:lpstr>'3'!_R1_7</vt:lpstr>
      <vt:lpstr>'5'!_R1_7</vt:lpstr>
      <vt:lpstr>'6'!_R1_7</vt:lpstr>
      <vt:lpstr>'7'!_R1_7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OFICINA D'ESTADÍSTICA</dc:creator>
  <cp:lastModifiedBy>Tomas Morales Lorente</cp:lastModifiedBy>
  <dcterms:created xsi:type="dcterms:W3CDTF">1999-06-17T12:27:39Z</dcterms:created>
  <dcterms:modified xsi:type="dcterms:W3CDTF">2025-11-11T15:18:09Z</dcterms:modified>
</cp:coreProperties>
</file>